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00" windowHeight="630" activeTab="0"/>
  </bookViews>
  <sheets>
    <sheet name="CUADRO DE FINIQUITO" sheetId="1" r:id="rId1"/>
  </sheets>
  <definedNames/>
  <calcPr fullCalcOnLoad="1"/>
</workbook>
</file>

<file path=xl/sharedStrings.xml><?xml version="1.0" encoding="utf-8"?>
<sst xmlns="http://schemas.openxmlformats.org/spreadsheetml/2006/main" count="45" uniqueCount="44">
  <si>
    <t>CONCEPTO</t>
  </si>
  <si>
    <t>CONTRATO</t>
  </si>
  <si>
    <t>EST. 1</t>
  </si>
  <si>
    <t>EST. 2</t>
  </si>
  <si>
    <t>CANTIDAD</t>
  </si>
  <si>
    <t>EJERCIDO</t>
  </si>
  <si>
    <t>CONTRATISTA:</t>
  </si>
  <si>
    <t>HOJA DE FINIQUITO</t>
  </si>
  <si>
    <t>UN.</t>
  </si>
  <si>
    <t>PPTO.</t>
  </si>
  <si>
    <t>CONTRATISTA</t>
  </si>
  <si>
    <t>SUB-TOTAL $</t>
  </si>
  <si>
    <t>T O T A L   $</t>
  </si>
  <si>
    <t>CLAVE</t>
  </si>
  <si>
    <t>ML</t>
  </si>
  <si>
    <t>IMPORTE  EJERCIDO NETO  $</t>
  </si>
  <si>
    <t>IMPORTE SANCIÓN  $</t>
  </si>
  <si>
    <t>NOMBRE, FIRMA Y SELLO</t>
  </si>
  <si>
    <t>INICIO AUTORIZADO:</t>
  </si>
  <si>
    <t>EST. 3</t>
  </si>
  <si>
    <t>EST. 4</t>
  </si>
  <si>
    <t>EST. 5</t>
  </si>
  <si>
    <t>EST. 6</t>
  </si>
  <si>
    <t>SUPERVISIÓN</t>
  </si>
  <si>
    <t>DIFERENCIA EN COSTO</t>
  </si>
  <si>
    <t>ACUMULADO ESTIMADO</t>
  </si>
  <si>
    <t>IMPORTES ( $ )</t>
  </si>
  <si>
    <t>CANTIDAD FÍSICA REAL</t>
  </si>
  <si>
    <t>DATOS DE CONTRATO Y DE CONVENIOS MODIFICATORIOS</t>
  </si>
  <si>
    <t>PRECIO UNITARIO</t>
  </si>
  <si>
    <t>DIFERENCIA EN CANTIDAD</t>
  </si>
  <si>
    <t>DATOS DE ESTIMACIONES ( CANTIDADES EN GENERADORES )</t>
  </si>
  <si>
    <t>EST. 7</t>
  </si>
  <si>
    <t>EST. 8 FINIQUITO</t>
  </si>
  <si>
    <t>IVA 16 %   $</t>
  </si>
  <si>
    <t xml:space="preserve">OBRA: </t>
  </si>
  <si>
    <t>NO. DE CONTRATO:</t>
  </si>
  <si>
    <t>TÉRMINO REAL DE OBRA:</t>
  </si>
  <si>
    <t>Código:</t>
  </si>
  <si>
    <t>Versión:</t>
  </si>
  <si>
    <t>Fecha:</t>
  </si>
  <si>
    <t xml:space="preserve">No:   </t>
  </si>
  <si>
    <t>FO-DGOP/DSU-40</t>
  </si>
  <si>
    <t>1</t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</si>
</sst>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N$&quot;#,##0_);\(&quot;N$&quot;#,##0\)"/>
    <numFmt numFmtId="179" formatCode="&quot;N$&quot;#,##0_);[Red]\(&quot;N$&quot;#,##0\)"/>
    <numFmt numFmtId="180" formatCode="&quot;N$&quot;#,##0.00_);\(&quot;N$&quot;#,##0.00\)"/>
    <numFmt numFmtId="181" formatCode="&quot;N$&quot;#,##0.00_);[Red]\(&quot;N$&quot;#,##0.00\)"/>
    <numFmt numFmtId="182" formatCode="_(&quot;N$&quot;* #,##0_);_(&quot;N$&quot;* \(#,##0\);_(&quot;N$&quot;* &quot;-&quot;_);_(@_)"/>
    <numFmt numFmtId="183" formatCode="_(&quot;N$&quot;* #,##0.00_);_(&quot;N$&quot;* \(#,##0.00\);_(&quot;N$&quot;* &quot;-&quot;??_);_(@_)"/>
    <numFmt numFmtId="184" formatCode="[$-80A]dddd\,\ dd&quot; de &quot;mmmm&quot; de &quot;yyyy"/>
    <numFmt numFmtId="185" formatCode="[$-80A]hh:mm:ss\ AM/PM"/>
  </numFmts>
  <fonts count="43">
    <font>
      <sz val="10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thin"/>
      <bottom style="medium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131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52" applyFont="1" applyBorder="1" applyAlignment="1">
      <alignment horizontal="justify"/>
      <protection/>
    </xf>
    <xf numFmtId="4" fontId="3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4" fontId="1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right" vertical="center"/>
    </xf>
    <xf numFmtId="4" fontId="1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4" fontId="1" fillId="0" borderId="16" xfId="0" applyNumberFormat="1" applyFont="1" applyBorder="1" applyAlignment="1">
      <alignment horizontal="right"/>
    </xf>
    <xf numFmtId="4" fontId="3" fillId="33" borderId="11" xfId="0" applyNumberFormat="1" applyFont="1" applyFill="1" applyBorder="1" applyAlignment="1">
      <alignment horizontal="center"/>
    </xf>
    <xf numFmtId="4" fontId="3" fillId="33" borderId="12" xfId="0" applyNumberFormat="1" applyFont="1" applyFill="1" applyBorder="1" applyAlignment="1">
      <alignment horizontal="center"/>
    </xf>
    <xf numFmtId="4" fontId="3" fillId="33" borderId="17" xfId="0" applyNumberFormat="1" applyFont="1" applyFill="1" applyBorder="1" applyAlignment="1">
      <alignment horizontal="center"/>
    </xf>
    <xf numFmtId="4" fontId="3" fillId="33" borderId="13" xfId="0" applyNumberFormat="1" applyFont="1" applyFill="1" applyBorder="1" applyAlignment="1">
      <alignment horizontal="center"/>
    </xf>
    <xf numFmtId="4" fontId="3" fillId="33" borderId="14" xfId="0" applyNumberFormat="1" applyFont="1" applyFill="1" applyBorder="1" applyAlignment="1">
      <alignment horizontal="center"/>
    </xf>
    <xf numFmtId="4" fontId="3" fillId="33" borderId="18" xfId="0" applyNumberFormat="1" applyFont="1" applyFill="1" applyBorder="1" applyAlignment="1">
      <alignment horizontal="center"/>
    </xf>
    <xf numFmtId="4" fontId="3" fillId="33" borderId="15" xfId="0" applyNumberFormat="1" applyFont="1" applyFill="1" applyBorder="1" applyAlignment="1">
      <alignment horizontal="center"/>
    </xf>
    <xf numFmtId="4" fontId="3" fillId="33" borderId="19" xfId="0" applyNumberFormat="1" applyFont="1" applyFill="1" applyBorder="1" applyAlignment="1">
      <alignment horizontal="center"/>
    </xf>
    <xf numFmtId="4" fontId="3" fillId="33" borderId="20" xfId="0" applyNumberFormat="1" applyFont="1" applyFill="1" applyBorder="1" applyAlignment="1">
      <alignment horizontal="center"/>
    </xf>
    <xf numFmtId="4" fontId="0" fillId="0" borderId="21" xfId="0" applyNumberForma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4" fontId="0" fillId="0" borderId="23" xfId="0" applyNumberFormat="1" applyBorder="1" applyAlignment="1">
      <alignment horizontal="center" vertical="center"/>
    </xf>
    <xf numFmtId="4" fontId="0" fillId="0" borderId="24" xfId="0" applyNumberFormat="1" applyBorder="1" applyAlignment="1">
      <alignment horizontal="center" vertical="center"/>
    </xf>
    <xf numFmtId="4" fontId="0" fillId="0" borderId="12" xfId="0" applyNumberFormat="1" applyBorder="1" applyAlignment="1">
      <alignment horizontal="center" vertical="center"/>
    </xf>
    <xf numFmtId="4" fontId="0" fillId="0" borderId="17" xfId="0" applyNumberFormat="1" applyBorder="1" applyAlignment="1">
      <alignment horizontal="center" vertical="center"/>
    </xf>
    <xf numFmtId="4" fontId="0" fillId="0" borderId="25" xfId="0" applyNumberForma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4" fontId="0" fillId="0" borderId="27" xfId="0" applyNumberFormat="1" applyBorder="1" applyAlignment="1">
      <alignment horizontal="center" vertical="center"/>
    </xf>
    <xf numFmtId="4" fontId="0" fillId="0" borderId="28" xfId="0" applyNumberFormat="1" applyBorder="1" applyAlignment="1">
      <alignment horizontal="center" vertical="center"/>
    </xf>
    <xf numFmtId="4" fontId="0" fillId="0" borderId="14" xfId="0" applyNumberFormat="1" applyBorder="1" applyAlignment="1">
      <alignment horizontal="center" vertical="center"/>
    </xf>
    <xf numFmtId="4" fontId="0" fillId="0" borderId="18" xfId="0" applyNumberForma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52" applyFont="1" applyBorder="1" applyAlignment="1">
      <alignment horizontal="center" vertical="center"/>
      <protection/>
    </xf>
    <xf numFmtId="0" fontId="3" fillId="0" borderId="19" xfId="0" applyFont="1" applyBorder="1" applyAlignment="1">
      <alignment horizontal="center" vertical="center"/>
    </xf>
    <xf numFmtId="4" fontId="3" fillId="0" borderId="19" xfId="0" applyNumberFormat="1" applyFont="1" applyBorder="1" applyAlignment="1">
      <alignment horizontal="center" vertical="center"/>
    </xf>
    <xf numFmtId="4" fontId="3" fillId="0" borderId="31" xfId="0" applyNumberFormat="1" applyFont="1" applyBorder="1" applyAlignment="1">
      <alignment horizontal="center" vertical="center"/>
    </xf>
    <xf numFmtId="4" fontId="3" fillId="0" borderId="32" xfId="0" applyNumberFormat="1" applyFont="1" applyBorder="1" applyAlignment="1">
      <alignment horizontal="center" vertical="center"/>
    </xf>
    <xf numFmtId="4" fontId="3" fillId="0" borderId="20" xfId="0" applyNumberFormat="1" applyFont="1" applyBorder="1" applyAlignment="1">
      <alignment horizontal="center" vertical="center"/>
    </xf>
    <xf numFmtId="4" fontId="0" fillId="0" borderId="22" xfId="0" applyNumberFormat="1" applyBorder="1" applyAlignment="1">
      <alignment horizontal="center" vertical="center"/>
    </xf>
    <xf numFmtId="4" fontId="0" fillId="0" borderId="26" xfId="0" applyNumberFormat="1" applyBorder="1" applyAlignment="1">
      <alignment horizontal="center" vertical="center"/>
    </xf>
    <xf numFmtId="4" fontId="3" fillId="0" borderId="30" xfId="0" applyNumberFormat="1" applyFont="1" applyBorder="1" applyAlignment="1">
      <alignment horizontal="center" vertical="center"/>
    </xf>
    <xf numFmtId="4" fontId="3" fillId="0" borderId="33" xfId="0" applyNumberFormat="1" applyFont="1" applyBorder="1" applyAlignment="1">
      <alignment horizontal="center"/>
    </xf>
    <xf numFmtId="0" fontId="0" fillId="0" borderId="34" xfId="0" applyBorder="1" applyAlignment="1">
      <alignment/>
    </xf>
    <xf numFmtId="0" fontId="1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0" fillId="0" borderId="37" xfId="0" applyBorder="1" applyAlignment="1">
      <alignment horizontal="center"/>
    </xf>
    <xf numFmtId="0" fontId="0" fillId="0" borderId="37" xfId="0" applyBorder="1" applyAlignment="1">
      <alignment/>
    </xf>
    <xf numFmtId="0" fontId="0" fillId="0" borderId="36" xfId="0" applyBorder="1" applyAlignment="1">
      <alignment/>
    </xf>
    <xf numFmtId="0" fontId="0" fillId="0" borderId="38" xfId="0" applyBorder="1" applyAlignment="1">
      <alignment/>
    </xf>
    <xf numFmtId="0" fontId="0" fillId="0" borderId="39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40" xfId="0" applyFont="1" applyBorder="1" applyAlignment="1">
      <alignment/>
    </xf>
    <xf numFmtId="14" fontId="3" fillId="0" borderId="41" xfId="0" applyNumberFormat="1" applyFont="1" applyBorder="1" applyAlignment="1">
      <alignment horizontal="left"/>
    </xf>
    <xf numFmtId="0" fontId="3" fillId="0" borderId="42" xfId="0" applyFont="1" applyBorder="1" applyAlignment="1">
      <alignment horizontal="left"/>
    </xf>
    <xf numFmtId="0" fontId="0" fillId="0" borderId="39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45" xfId="0" applyBorder="1" applyAlignment="1">
      <alignment horizontal="center"/>
    </xf>
    <xf numFmtId="0" fontId="5" fillId="0" borderId="46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47" xfId="0" applyFont="1" applyBorder="1" applyAlignment="1">
      <alignment horizontal="left"/>
    </xf>
    <xf numFmtId="0" fontId="5" fillId="0" borderId="38" xfId="0" applyFont="1" applyBorder="1" applyAlignment="1">
      <alignment horizontal="left"/>
    </xf>
    <xf numFmtId="49" fontId="3" fillId="0" borderId="14" xfId="0" applyNumberFormat="1" applyFont="1" applyBorder="1" applyAlignment="1">
      <alignment horizontal="left"/>
    </xf>
    <xf numFmtId="49" fontId="3" fillId="0" borderId="28" xfId="0" applyNumberFormat="1" applyFont="1" applyBorder="1" applyAlignment="1">
      <alignment horizontal="left"/>
    </xf>
    <xf numFmtId="4" fontId="3" fillId="33" borderId="48" xfId="0" applyNumberFormat="1" applyFont="1" applyFill="1" applyBorder="1" applyAlignment="1">
      <alignment horizontal="right" vertical="center"/>
    </xf>
    <xf numFmtId="4" fontId="3" fillId="33" borderId="49" xfId="0" applyNumberFormat="1" applyFont="1" applyFill="1" applyBorder="1" applyAlignment="1">
      <alignment horizontal="right" vertical="center"/>
    </xf>
    <xf numFmtId="0" fontId="8" fillId="33" borderId="50" xfId="0" applyFont="1" applyFill="1" applyBorder="1" applyAlignment="1">
      <alignment horizontal="center" vertical="justify"/>
    </xf>
    <xf numFmtId="0" fontId="8" fillId="33" borderId="51" xfId="0" applyFont="1" applyFill="1" applyBorder="1" applyAlignment="1">
      <alignment horizontal="center" vertical="justify"/>
    </xf>
    <xf numFmtId="4" fontId="1" fillId="0" borderId="0" xfId="0" applyNumberFormat="1" applyFont="1" applyBorder="1" applyAlignment="1">
      <alignment horizontal="right"/>
    </xf>
    <xf numFmtId="0" fontId="0" fillId="0" borderId="52" xfId="0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1" fillId="33" borderId="54" xfId="0" applyFont="1" applyFill="1" applyBorder="1" applyAlignment="1">
      <alignment horizontal="center" vertical="center"/>
    </xf>
    <xf numFmtId="0" fontId="1" fillId="33" borderId="51" xfId="0" applyFont="1" applyFill="1" applyBorder="1" applyAlignment="1">
      <alignment horizontal="center" vertical="center"/>
    </xf>
    <xf numFmtId="0" fontId="2" fillId="33" borderId="55" xfId="0" applyFont="1" applyFill="1" applyBorder="1" applyAlignment="1">
      <alignment horizontal="center" vertical="center"/>
    </xf>
    <xf numFmtId="0" fontId="2" fillId="33" borderId="33" xfId="0" applyFont="1" applyFill="1" applyBorder="1" applyAlignment="1">
      <alignment horizontal="center" vertical="center"/>
    </xf>
    <xf numFmtId="0" fontId="2" fillId="33" borderId="56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57" xfId="0" applyBorder="1" applyAlignment="1">
      <alignment horizontal="center"/>
    </xf>
    <xf numFmtId="0" fontId="1" fillId="34" borderId="50" xfId="0" applyFont="1" applyFill="1" applyBorder="1" applyAlignment="1">
      <alignment horizontal="center" vertical="center"/>
    </xf>
    <xf numFmtId="0" fontId="1" fillId="34" borderId="51" xfId="0" applyFont="1" applyFill="1" applyBorder="1" applyAlignment="1">
      <alignment horizontal="center" vertical="center"/>
    </xf>
    <xf numFmtId="0" fontId="2" fillId="34" borderId="55" xfId="0" applyFont="1" applyFill="1" applyBorder="1" applyAlignment="1">
      <alignment horizontal="center" vertical="center"/>
    </xf>
    <xf numFmtId="0" fontId="2" fillId="34" borderId="33" xfId="0" applyFont="1" applyFill="1" applyBorder="1" applyAlignment="1">
      <alignment horizontal="center" vertical="center"/>
    </xf>
    <xf numFmtId="0" fontId="2" fillId="34" borderId="56" xfId="0" applyFont="1" applyFill="1" applyBorder="1" applyAlignment="1">
      <alignment horizontal="center" vertical="center"/>
    </xf>
    <xf numFmtId="0" fontId="3" fillId="35" borderId="50" xfId="0" applyFont="1" applyFill="1" applyBorder="1" applyAlignment="1">
      <alignment horizontal="center" vertical="justify"/>
    </xf>
    <xf numFmtId="0" fontId="3" fillId="35" borderId="51" xfId="0" applyFont="1" applyFill="1" applyBorder="1" applyAlignment="1">
      <alignment horizontal="center" vertical="justify"/>
    </xf>
    <xf numFmtId="0" fontId="2" fillId="0" borderId="0" xfId="0" applyFont="1" applyBorder="1" applyAlignment="1">
      <alignment horizontal="center"/>
    </xf>
    <xf numFmtId="0" fontId="1" fillId="34" borderId="50" xfId="0" applyFont="1" applyFill="1" applyBorder="1" applyAlignment="1">
      <alignment horizontal="center" vertical="justify"/>
    </xf>
    <xf numFmtId="0" fontId="1" fillId="34" borderId="51" xfId="0" applyFont="1" applyFill="1" applyBorder="1" applyAlignment="1">
      <alignment horizontal="center" vertical="justify"/>
    </xf>
    <xf numFmtId="4" fontId="1" fillId="33" borderId="58" xfId="0" applyNumberFormat="1" applyFont="1" applyFill="1" applyBorder="1" applyAlignment="1">
      <alignment horizontal="right" vertical="center"/>
    </xf>
    <xf numFmtId="4" fontId="1" fillId="33" borderId="59" xfId="0" applyNumberFormat="1" applyFont="1" applyFill="1" applyBorder="1" applyAlignment="1">
      <alignment horizontal="right" vertical="center"/>
    </xf>
    <xf numFmtId="0" fontId="7" fillId="34" borderId="50" xfId="0" applyFont="1" applyFill="1" applyBorder="1" applyAlignment="1">
      <alignment horizontal="center" vertical="center"/>
    </xf>
    <xf numFmtId="0" fontId="7" fillId="34" borderId="51" xfId="0" applyFont="1" applyFill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0" fillId="0" borderId="51" xfId="0" applyBorder="1" applyAlignment="1">
      <alignment/>
    </xf>
    <xf numFmtId="0" fontId="1" fillId="33" borderId="54" xfId="0" applyFont="1" applyFill="1" applyBorder="1" applyAlignment="1">
      <alignment horizontal="center" vertical="justify"/>
    </xf>
    <xf numFmtId="0" fontId="1" fillId="33" borderId="51" xfId="0" applyFont="1" applyFill="1" applyBorder="1" applyAlignment="1">
      <alignment horizontal="center" vertical="justify"/>
    </xf>
    <xf numFmtId="0" fontId="3" fillId="0" borderId="43" xfId="0" applyFont="1" applyBorder="1" applyAlignment="1">
      <alignment horizontal="left"/>
    </xf>
    <xf numFmtId="0" fontId="3" fillId="0" borderId="61" xfId="0" applyFont="1" applyBorder="1" applyAlignment="1">
      <alignment horizontal="left"/>
    </xf>
    <xf numFmtId="0" fontId="2" fillId="0" borderId="35" xfId="0" applyFont="1" applyBorder="1" applyAlignment="1">
      <alignment horizontal="left"/>
    </xf>
    <xf numFmtId="0" fontId="2" fillId="0" borderId="36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62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62" xfId="0" applyFont="1" applyBorder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FORMEST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17"/>
  <sheetViews>
    <sheetView showGridLines="0" showZeros="0" tabSelected="1" view="pageLayout" zoomScale="70" zoomScalePageLayoutView="70" workbookViewId="0" topLeftCell="A1">
      <selection activeCell="J25" sqref="J25"/>
    </sheetView>
  </sheetViews>
  <sheetFormatPr defaultColWidth="11.421875" defaultRowHeight="12.75"/>
  <cols>
    <col min="1" max="1" width="6.28125" style="16" customWidth="1"/>
    <col min="2" max="2" width="10.421875" style="17" bestFit="1" customWidth="1"/>
    <col min="3" max="3" width="31.00390625" style="0" customWidth="1"/>
    <col min="4" max="4" width="4.8515625" style="14" customWidth="1"/>
    <col min="19" max="19" width="11.421875" style="0" customWidth="1"/>
  </cols>
  <sheetData>
    <row r="1" spans="1:19" ht="15.75">
      <c r="A1" s="79" t="s">
        <v>35</v>
      </c>
      <c r="B1" s="80"/>
      <c r="C1" s="80"/>
      <c r="D1" s="71"/>
      <c r="E1" s="72"/>
      <c r="F1" s="72"/>
      <c r="G1" s="72"/>
      <c r="H1" s="72"/>
      <c r="I1" s="72"/>
      <c r="J1" s="72"/>
      <c r="K1" s="72"/>
      <c r="L1" s="72"/>
      <c r="M1" s="72"/>
      <c r="N1" s="73"/>
      <c r="O1" s="66" t="s">
        <v>38</v>
      </c>
      <c r="P1" s="122" t="s">
        <v>42</v>
      </c>
      <c r="Q1" s="123"/>
      <c r="R1" s="65"/>
      <c r="S1" s="59"/>
    </row>
    <row r="2" spans="1:19" ht="15.75">
      <c r="A2" s="77" t="s">
        <v>6</v>
      </c>
      <c r="B2" s="78"/>
      <c r="C2" s="78"/>
      <c r="D2" s="74"/>
      <c r="E2" s="75"/>
      <c r="F2" s="75"/>
      <c r="G2" s="75"/>
      <c r="H2" s="75"/>
      <c r="I2" s="75"/>
      <c r="J2" s="75"/>
      <c r="K2" s="75"/>
      <c r="L2" s="75"/>
      <c r="M2" s="75"/>
      <c r="N2" s="76"/>
      <c r="O2" s="67" t="s">
        <v>39</v>
      </c>
      <c r="P2" s="81" t="s">
        <v>43</v>
      </c>
      <c r="Q2" s="82"/>
      <c r="R2" s="126" t="s">
        <v>7</v>
      </c>
      <c r="S2" s="127"/>
    </row>
    <row r="3" spans="1:19" ht="16.5" thickBot="1">
      <c r="A3" s="77" t="s">
        <v>36</v>
      </c>
      <c r="B3" s="78"/>
      <c r="C3" s="78"/>
      <c r="D3" s="101"/>
      <c r="E3" s="102"/>
      <c r="F3" s="102"/>
      <c r="G3" s="102"/>
      <c r="H3" s="102"/>
      <c r="I3" s="102"/>
      <c r="J3" s="102"/>
      <c r="K3" s="102"/>
      <c r="L3" s="102"/>
      <c r="M3" s="102"/>
      <c r="N3" s="103"/>
      <c r="O3" s="68" t="s">
        <v>40</v>
      </c>
      <c r="P3" s="69">
        <v>44181</v>
      </c>
      <c r="Q3" s="70"/>
      <c r="R3" s="100" t="s">
        <v>41</v>
      </c>
      <c r="S3" s="130"/>
    </row>
    <row r="4" spans="1:20" ht="13.5" thickBot="1">
      <c r="A4" s="88" t="s">
        <v>18</v>
      </c>
      <c r="B4" s="89"/>
      <c r="C4" s="89"/>
      <c r="D4" s="62"/>
      <c r="E4" s="63"/>
      <c r="F4" s="64"/>
      <c r="G4" s="90" t="s">
        <v>37</v>
      </c>
      <c r="H4" s="91"/>
      <c r="I4" s="91"/>
      <c r="J4" s="92"/>
      <c r="K4" s="92"/>
      <c r="L4" s="92"/>
      <c r="M4" s="92"/>
      <c r="N4" s="92"/>
      <c r="O4" s="93"/>
      <c r="P4" s="60"/>
      <c r="Q4" s="61"/>
      <c r="R4" s="124"/>
      <c r="S4" s="125"/>
      <c r="T4" s="1"/>
    </row>
    <row r="5" ht="14.25" customHeight="1" thickBot="1">
      <c r="U5" s="1"/>
    </row>
    <row r="6" spans="3:21" ht="16.5" customHeight="1" thickBot="1" thickTop="1">
      <c r="C6" s="106" t="s">
        <v>28</v>
      </c>
      <c r="D6" s="107"/>
      <c r="E6" s="107"/>
      <c r="F6" s="107"/>
      <c r="G6" s="96" t="s">
        <v>31</v>
      </c>
      <c r="H6" s="97"/>
      <c r="I6" s="97"/>
      <c r="J6" s="97"/>
      <c r="K6" s="97"/>
      <c r="L6" s="97"/>
      <c r="M6" s="97"/>
      <c r="N6" s="97"/>
      <c r="O6" s="97"/>
      <c r="P6" s="98"/>
      <c r="Q6" s="106" t="s">
        <v>26</v>
      </c>
      <c r="R6" s="107"/>
      <c r="S6" s="108"/>
      <c r="U6" s="1"/>
    </row>
    <row r="7" spans="1:19" ht="13.5" customHeight="1" thickTop="1">
      <c r="A7" s="104" t="s">
        <v>13</v>
      </c>
      <c r="B7" s="85" t="s">
        <v>27</v>
      </c>
      <c r="C7" s="116" t="s">
        <v>0</v>
      </c>
      <c r="D7" s="104" t="s">
        <v>8</v>
      </c>
      <c r="E7" s="104" t="s">
        <v>4</v>
      </c>
      <c r="F7" s="112" t="s">
        <v>29</v>
      </c>
      <c r="G7" s="94" t="s">
        <v>2</v>
      </c>
      <c r="H7" s="94" t="s">
        <v>3</v>
      </c>
      <c r="I7" s="94" t="s">
        <v>19</v>
      </c>
      <c r="J7" s="94" t="s">
        <v>20</v>
      </c>
      <c r="K7" s="94" t="s">
        <v>21</v>
      </c>
      <c r="L7" s="94" t="s">
        <v>22</v>
      </c>
      <c r="M7" s="94" t="s">
        <v>32</v>
      </c>
      <c r="N7" s="120" t="s">
        <v>33</v>
      </c>
      <c r="O7" s="85" t="s">
        <v>25</v>
      </c>
      <c r="P7" s="109" t="s">
        <v>30</v>
      </c>
      <c r="Q7" s="104" t="s">
        <v>1</v>
      </c>
      <c r="R7" s="104" t="s">
        <v>5</v>
      </c>
      <c r="S7" s="109" t="s">
        <v>24</v>
      </c>
    </row>
    <row r="8" spans="1:19" ht="13.5" thickBot="1">
      <c r="A8" s="119"/>
      <c r="B8" s="86"/>
      <c r="C8" s="117"/>
      <c r="D8" s="105"/>
      <c r="E8" s="105" t="s">
        <v>9</v>
      </c>
      <c r="F8" s="113"/>
      <c r="G8" s="95"/>
      <c r="H8" s="95"/>
      <c r="I8" s="95"/>
      <c r="J8" s="95"/>
      <c r="K8" s="95"/>
      <c r="L8" s="95"/>
      <c r="M8" s="95"/>
      <c r="N8" s="121"/>
      <c r="O8" s="86"/>
      <c r="P8" s="110"/>
      <c r="Q8" s="105"/>
      <c r="R8" s="105"/>
      <c r="S8" s="110"/>
    </row>
    <row r="9" spans="1:19" s="17" customFormat="1" ht="16.5" customHeight="1" thickTop="1">
      <c r="A9" s="20"/>
      <c r="B9" s="36">
        <f>O9</f>
        <v>70</v>
      </c>
      <c r="C9" s="37"/>
      <c r="D9" s="21" t="s">
        <v>14</v>
      </c>
      <c r="E9" s="38">
        <v>100</v>
      </c>
      <c r="F9" s="39">
        <v>20</v>
      </c>
      <c r="G9" s="55">
        <v>20</v>
      </c>
      <c r="H9" s="40"/>
      <c r="I9" s="40"/>
      <c r="J9" s="40"/>
      <c r="K9" s="40"/>
      <c r="L9" s="40"/>
      <c r="M9" s="40">
        <v>30</v>
      </c>
      <c r="N9" s="39">
        <v>20</v>
      </c>
      <c r="O9" s="38">
        <f>SUM(G9:N9)</f>
        <v>70</v>
      </c>
      <c r="P9" s="40">
        <f>E9-O9</f>
        <v>30</v>
      </c>
      <c r="Q9" s="40">
        <f>E9*F9</f>
        <v>2000</v>
      </c>
      <c r="R9" s="40">
        <f>O9*F9</f>
        <v>1400</v>
      </c>
      <c r="S9" s="41">
        <f>Q9-R9</f>
        <v>600</v>
      </c>
    </row>
    <row r="10" spans="1:19" s="2" customFormat="1" ht="12.75">
      <c r="A10" s="22"/>
      <c r="B10" s="42">
        <f>O10</f>
        <v>0</v>
      </c>
      <c r="C10" s="43"/>
      <c r="D10" s="23"/>
      <c r="E10" s="44"/>
      <c r="F10" s="45"/>
      <c r="G10" s="56"/>
      <c r="H10" s="46"/>
      <c r="I10" s="46"/>
      <c r="J10" s="46"/>
      <c r="K10" s="46"/>
      <c r="L10" s="46"/>
      <c r="M10" s="46"/>
      <c r="N10" s="45"/>
      <c r="O10" s="44">
        <f>SUM(G10:N10)</f>
        <v>0</v>
      </c>
      <c r="P10" s="46">
        <f>E10-O10</f>
        <v>0</v>
      </c>
      <c r="Q10" s="46">
        <f>E10*F10</f>
        <v>0</v>
      </c>
      <c r="R10" s="46">
        <f>O10*F10</f>
        <v>0</v>
      </c>
      <c r="S10" s="47">
        <f>Q10-R10</f>
        <v>0</v>
      </c>
    </row>
    <row r="11" spans="1:19" s="2" customFormat="1" ht="12.75">
      <c r="A11" s="22"/>
      <c r="B11" s="42">
        <f aca="true" t="shared" si="0" ref="B11:B53">O11</f>
        <v>0</v>
      </c>
      <c r="C11" s="43"/>
      <c r="D11" s="23"/>
      <c r="E11" s="44"/>
      <c r="F11" s="45"/>
      <c r="G11" s="56"/>
      <c r="H11" s="46"/>
      <c r="I11" s="46"/>
      <c r="J11" s="46"/>
      <c r="K11" s="46"/>
      <c r="L11" s="46"/>
      <c r="M11" s="46"/>
      <c r="N11" s="45"/>
      <c r="O11" s="44">
        <f aca="true" t="shared" si="1" ref="O11:O53">SUM(G11:N11)</f>
        <v>0</v>
      </c>
      <c r="P11" s="46">
        <f aca="true" t="shared" si="2" ref="P11:P53">E11-O11</f>
        <v>0</v>
      </c>
      <c r="Q11" s="46">
        <f aca="true" t="shared" si="3" ref="Q11:Q53">E11*F11</f>
        <v>0</v>
      </c>
      <c r="R11" s="46">
        <f aca="true" t="shared" si="4" ref="R11:R53">O11*F11</f>
        <v>0</v>
      </c>
      <c r="S11" s="47">
        <f aca="true" t="shared" si="5" ref="S11:S53">Q11-R11</f>
        <v>0</v>
      </c>
    </row>
    <row r="12" spans="1:19" s="2" customFormat="1" ht="12.75">
      <c r="A12" s="22"/>
      <c r="B12" s="42">
        <f t="shared" si="0"/>
        <v>0</v>
      </c>
      <c r="C12" s="43"/>
      <c r="D12" s="23"/>
      <c r="E12" s="44"/>
      <c r="F12" s="45"/>
      <c r="G12" s="56"/>
      <c r="H12" s="46"/>
      <c r="I12" s="46"/>
      <c r="J12" s="46"/>
      <c r="K12" s="46"/>
      <c r="L12" s="46"/>
      <c r="M12" s="46"/>
      <c r="N12" s="45"/>
      <c r="O12" s="44">
        <f t="shared" si="1"/>
        <v>0</v>
      </c>
      <c r="P12" s="46">
        <f t="shared" si="2"/>
        <v>0</v>
      </c>
      <c r="Q12" s="46">
        <f t="shared" si="3"/>
        <v>0</v>
      </c>
      <c r="R12" s="46">
        <f t="shared" si="4"/>
        <v>0</v>
      </c>
      <c r="S12" s="47">
        <f t="shared" si="5"/>
        <v>0</v>
      </c>
    </row>
    <row r="13" spans="1:19" s="2" customFormat="1" ht="12.75">
      <c r="A13" s="22"/>
      <c r="B13" s="42">
        <f t="shared" si="0"/>
        <v>0</v>
      </c>
      <c r="C13" s="43"/>
      <c r="D13" s="23"/>
      <c r="E13" s="44"/>
      <c r="F13" s="45"/>
      <c r="G13" s="56"/>
      <c r="H13" s="46"/>
      <c r="I13" s="46"/>
      <c r="J13" s="46"/>
      <c r="K13" s="46"/>
      <c r="L13" s="46"/>
      <c r="M13" s="46"/>
      <c r="N13" s="45"/>
      <c r="O13" s="44">
        <f t="shared" si="1"/>
        <v>0</v>
      </c>
      <c r="P13" s="46">
        <f t="shared" si="2"/>
        <v>0</v>
      </c>
      <c r="Q13" s="46">
        <f t="shared" si="3"/>
        <v>0</v>
      </c>
      <c r="R13" s="46">
        <f t="shared" si="4"/>
        <v>0</v>
      </c>
      <c r="S13" s="47">
        <f t="shared" si="5"/>
        <v>0</v>
      </c>
    </row>
    <row r="14" spans="1:19" s="2" customFormat="1" ht="12.75">
      <c r="A14" s="22"/>
      <c r="B14" s="42">
        <f t="shared" si="0"/>
        <v>0</v>
      </c>
      <c r="C14" s="43"/>
      <c r="D14" s="23"/>
      <c r="E14" s="44"/>
      <c r="F14" s="45"/>
      <c r="G14" s="56"/>
      <c r="H14" s="46"/>
      <c r="I14" s="46"/>
      <c r="J14" s="46"/>
      <c r="K14" s="46"/>
      <c r="L14" s="46"/>
      <c r="M14" s="46"/>
      <c r="N14" s="45"/>
      <c r="O14" s="44">
        <f t="shared" si="1"/>
        <v>0</v>
      </c>
      <c r="P14" s="46">
        <f t="shared" si="2"/>
        <v>0</v>
      </c>
      <c r="Q14" s="46">
        <f t="shared" si="3"/>
        <v>0</v>
      </c>
      <c r="R14" s="46">
        <f t="shared" si="4"/>
        <v>0</v>
      </c>
      <c r="S14" s="47">
        <f t="shared" si="5"/>
        <v>0</v>
      </c>
    </row>
    <row r="15" spans="1:19" s="2" customFormat="1" ht="12.75">
      <c r="A15" s="22"/>
      <c r="B15" s="42">
        <f t="shared" si="0"/>
        <v>0</v>
      </c>
      <c r="C15" s="43"/>
      <c r="D15" s="23"/>
      <c r="E15" s="44"/>
      <c r="F15" s="45"/>
      <c r="G15" s="56"/>
      <c r="H15" s="46"/>
      <c r="I15" s="46"/>
      <c r="J15" s="46"/>
      <c r="K15" s="46"/>
      <c r="L15" s="46"/>
      <c r="M15" s="46"/>
      <c r="N15" s="45"/>
      <c r="O15" s="44">
        <f t="shared" si="1"/>
        <v>0</v>
      </c>
      <c r="P15" s="46">
        <f t="shared" si="2"/>
        <v>0</v>
      </c>
      <c r="Q15" s="46">
        <f t="shared" si="3"/>
        <v>0</v>
      </c>
      <c r="R15" s="46">
        <f t="shared" si="4"/>
        <v>0</v>
      </c>
      <c r="S15" s="47">
        <f t="shared" si="5"/>
        <v>0</v>
      </c>
    </row>
    <row r="16" spans="1:19" s="2" customFormat="1" ht="12.75">
      <c r="A16" s="22"/>
      <c r="B16" s="42">
        <f t="shared" si="0"/>
        <v>0</v>
      </c>
      <c r="C16" s="43"/>
      <c r="D16" s="23"/>
      <c r="E16" s="44"/>
      <c r="F16" s="45"/>
      <c r="G16" s="56"/>
      <c r="H16" s="46"/>
      <c r="I16" s="46"/>
      <c r="J16" s="46"/>
      <c r="K16" s="46"/>
      <c r="L16" s="46"/>
      <c r="M16" s="46"/>
      <c r="N16" s="45"/>
      <c r="O16" s="44">
        <f t="shared" si="1"/>
        <v>0</v>
      </c>
      <c r="P16" s="46">
        <f t="shared" si="2"/>
        <v>0</v>
      </c>
      <c r="Q16" s="46">
        <f t="shared" si="3"/>
        <v>0</v>
      </c>
      <c r="R16" s="46">
        <f t="shared" si="4"/>
        <v>0</v>
      </c>
      <c r="S16" s="47">
        <f t="shared" si="5"/>
        <v>0</v>
      </c>
    </row>
    <row r="17" spans="1:19" s="2" customFormat="1" ht="12.75">
      <c r="A17" s="22"/>
      <c r="B17" s="42">
        <f t="shared" si="0"/>
        <v>0</v>
      </c>
      <c r="C17" s="43"/>
      <c r="D17" s="23"/>
      <c r="E17" s="44"/>
      <c r="F17" s="45"/>
      <c r="G17" s="56"/>
      <c r="H17" s="46"/>
      <c r="I17" s="46"/>
      <c r="J17" s="46"/>
      <c r="K17" s="46"/>
      <c r="L17" s="46"/>
      <c r="M17" s="46"/>
      <c r="N17" s="45"/>
      <c r="O17" s="44">
        <f t="shared" si="1"/>
        <v>0</v>
      </c>
      <c r="P17" s="46">
        <f t="shared" si="2"/>
        <v>0</v>
      </c>
      <c r="Q17" s="46">
        <f t="shared" si="3"/>
        <v>0</v>
      </c>
      <c r="R17" s="46">
        <f t="shared" si="4"/>
        <v>0</v>
      </c>
      <c r="S17" s="47">
        <f t="shared" si="5"/>
        <v>0</v>
      </c>
    </row>
    <row r="18" spans="1:19" s="2" customFormat="1" ht="12.75">
      <c r="A18" s="22"/>
      <c r="B18" s="42">
        <f t="shared" si="0"/>
        <v>0</v>
      </c>
      <c r="C18" s="43"/>
      <c r="D18" s="23"/>
      <c r="E18" s="44"/>
      <c r="F18" s="45"/>
      <c r="G18" s="56"/>
      <c r="H18" s="46"/>
      <c r="I18" s="46"/>
      <c r="J18" s="46"/>
      <c r="K18" s="46"/>
      <c r="L18" s="46"/>
      <c r="M18" s="46"/>
      <c r="N18" s="45"/>
      <c r="O18" s="44">
        <f t="shared" si="1"/>
        <v>0</v>
      </c>
      <c r="P18" s="46">
        <f t="shared" si="2"/>
        <v>0</v>
      </c>
      <c r="Q18" s="46">
        <f t="shared" si="3"/>
        <v>0</v>
      </c>
      <c r="R18" s="46">
        <f t="shared" si="4"/>
        <v>0</v>
      </c>
      <c r="S18" s="47">
        <f t="shared" si="5"/>
        <v>0</v>
      </c>
    </row>
    <row r="19" spans="1:19" s="2" customFormat="1" ht="12.75">
      <c r="A19" s="22"/>
      <c r="B19" s="42">
        <f t="shared" si="0"/>
        <v>0</v>
      </c>
      <c r="C19" s="43"/>
      <c r="D19" s="23"/>
      <c r="E19" s="44"/>
      <c r="F19" s="45"/>
      <c r="G19" s="56"/>
      <c r="H19" s="46"/>
      <c r="I19" s="46"/>
      <c r="J19" s="46"/>
      <c r="K19" s="46"/>
      <c r="L19" s="46"/>
      <c r="M19" s="46"/>
      <c r="N19" s="45"/>
      <c r="O19" s="44">
        <f t="shared" si="1"/>
        <v>0</v>
      </c>
      <c r="P19" s="46">
        <f t="shared" si="2"/>
        <v>0</v>
      </c>
      <c r="Q19" s="46">
        <f t="shared" si="3"/>
        <v>0</v>
      </c>
      <c r="R19" s="46">
        <f t="shared" si="4"/>
        <v>0</v>
      </c>
      <c r="S19" s="47">
        <f t="shared" si="5"/>
        <v>0</v>
      </c>
    </row>
    <row r="20" spans="1:19" s="2" customFormat="1" ht="12.75">
      <c r="A20" s="22"/>
      <c r="B20" s="42">
        <f t="shared" si="0"/>
        <v>0</v>
      </c>
      <c r="C20" s="43"/>
      <c r="D20" s="23"/>
      <c r="E20" s="44"/>
      <c r="F20" s="45"/>
      <c r="G20" s="56"/>
      <c r="H20" s="46"/>
      <c r="I20" s="46"/>
      <c r="J20" s="46"/>
      <c r="K20" s="46"/>
      <c r="L20" s="46"/>
      <c r="M20" s="46"/>
      <c r="N20" s="45"/>
      <c r="O20" s="44">
        <f t="shared" si="1"/>
        <v>0</v>
      </c>
      <c r="P20" s="46">
        <f t="shared" si="2"/>
        <v>0</v>
      </c>
      <c r="Q20" s="46">
        <f t="shared" si="3"/>
        <v>0</v>
      </c>
      <c r="R20" s="46">
        <f t="shared" si="4"/>
        <v>0</v>
      </c>
      <c r="S20" s="47">
        <f t="shared" si="5"/>
        <v>0</v>
      </c>
    </row>
    <row r="21" spans="1:19" s="3" customFormat="1" ht="12.75">
      <c r="A21" s="22"/>
      <c r="B21" s="42">
        <f t="shared" si="0"/>
        <v>0</v>
      </c>
      <c r="C21" s="43"/>
      <c r="D21" s="23"/>
      <c r="E21" s="44"/>
      <c r="F21" s="45"/>
      <c r="G21" s="56"/>
      <c r="H21" s="46"/>
      <c r="I21" s="46"/>
      <c r="J21" s="46"/>
      <c r="K21" s="46"/>
      <c r="L21" s="46"/>
      <c r="M21" s="46"/>
      <c r="N21" s="45"/>
      <c r="O21" s="44">
        <f t="shared" si="1"/>
        <v>0</v>
      </c>
      <c r="P21" s="46">
        <f t="shared" si="2"/>
        <v>0</v>
      </c>
      <c r="Q21" s="46">
        <f t="shared" si="3"/>
        <v>0</v>
      </c>
      <c r="R21" s="46">
        <f t="shared" si="4"/>
        <v>0</v>
      </c>
      <c r="S21" s="47">
        <f t="shared" si="5"/>
        <v>0</v>
      </c>
    </row>
    <row r="22" spans="1:19" s="3" customFormat="1" ht="12.75">
      <c r="A22" s="22"/>
      <c r="B22" s="42">
        <f t="shared" si="0"/>
        <v>0</v>
      </c>
      <c r="C22" s="43"/>
      <c r="D22" s="23"/>
      <c r="E22" s="44"/>
      <c r="F22" s="45"/>
      <c r="G22" s="56"/>
      <c r="H22" s="46"/>
      <c r="I22" s="46"/>
      <c r="J22" s="46"/>
      <c r="K22" s="46"/>
      <c r="L22" s="46"/>
      <c r="M22" s="46"/>
      <c r="N22" s="45"/>
      <c r="O22" s="44">
        <f t="shared" si="1"/>
        <v>0</v>
      </c>
      <c r="P22" s="46">
        <f t="shared" si="2"/>
        <v>0</v>
      </c>
      <c r="Q22" s="46">
        <f t="shared" si="3"/>
        <v>0</v>
      </c>
      <c r="R22" s="46">
        <f t="shared" si="4"/>
        <v>0</v>
      </c>
      <c r="S22" s="47">
        <f t="shared" si="5"/>
        <v>0</v>
      </c>
    </row>
    <row r="23" spans="1:19" s="3" customFormat="1" ht="12.75">
      <c r="A23" s="22"/>
      <c r="B23" s="42">
        <f t="shared" si="0"/>
        <v>0</v>
      </c>
      <c r="C23" s="43"/>
      <c r="D23" s="23"/>
      <c r="E23" s="44"/>
      <c r="F23" s="45"/>
      <c r="G23" s="56"/>
      <c r="H23" s="46"/>
      <c r="I23" s="46"/>
      <c r="J23" s="46"/>
      <c r="K23" s="46"/>
      <c r="L23" s="46"/>
      <c r="M23" s="46"/>
      <c r="N23" s="45"/>
      <c r="O23" s="44">
        <f t="shared" si="1"/>
        <v>0</v>
      </c>
      <c r="P23" s="46">
        <f t="shared" si="2"/>
        <v>0</v>
      </c>
      <c r="Q23" s="46">
        <f t="shared" si="3"/>
        <v>0</v>
      </c>
      <c r="R23" s="46">
        <f t="shared" si="4"/>
        <v>0</v>
      </c>
      <c r="S23" s="47">
        <f t="shared" si="5"/>
        <v>0</v>
      </c>
    </row>
    <row r="24" spans="1:19" s="3" customFormat="1" ht="12.75">
      <c r="A24" s="22"/>
      <c r="B24" s="42">
        <f t="shared" si="0"/>
        <v>0</v>
      </c>
      <c r="C24" s="43"/>
      <c r="D24" s="23"/>
      <c r="E24" s="44"/>
      <c r="F24" s="45"/>
      <c r="G24" s="56"/>
      <c r="H24" s="46"/>
      <c r="I24" s="46"/>
      <c r="J24" s="46"/>
      <c r="K24" s="46"/>
      <c r="L24" s="46"/>
      <c r="M24" s="46"/>
      <c r="N24" s="45"/>
      <c r="O24" s="44">
        <f t="shared" si="1"/>
        <v>0</v>
      </c>
      <c r="P24" s="46">
        <f t="shared" si="2"/>
        <v>0</v>
      </c>
      <c r="Q24" s="46">
        <f t="shared" si="3"/>
        <v>0</v>
      </c>
      <c r="R24" s="46">
        <f t="shared" si="4"/>
        <v>0</v>
      </c>
      <c r="S24" s="47">
        <f t="shared" si="5"/>
        <v>0</v>
      </c>
    </row>
    <row r="25" spans="1:19" s="3" customFormat="1" ht="12.75">
      <c r="A25" s="22"/>
      <c r="B25" s="42">
        <f t="shared" si="0"/>
        <v>0</v>
      </c>
      <c r="C25" s="43"/>
      <c r="D25" s="23"/>
      <c r="E25" s="44"/>
      <c r="F25" s="45"/>
      <c r="G25" s="56"/>
      <c r="H25" s="46"/>
      <c r="I25" s="46"/>
      <c r="J25" s="46"/>
      <c r="K25" s="46"/>
      <c r="L25" s="46"/>
      <c r="M25" s="46"/>
      <c r="N25" s="45"/>
      <c r="O25" s="44">
        <f t="shared" si="1"/>
        <v>0</v>
      </c>
      <c r="P25" s="46">
        <f t="shared" si="2"/>
        <v>0</v>
      </c>
      <c r="Q25" s="46">
        <f t="shared" si="3"/>
        <v>0</v>
      </c>
      <c r="R25" s="46">
        <f t="shared" si="4"/>
        <v>0</v>
      </c>
      <c r="S25" s="47">
        <f t="shared" si="5"/>
        <v>0</v>
      </c>
    </row>
    <row r="26" spans="1:19" s="3" customFormat="1" ht="12.75">
      <c r="A26" s="22"/>
      <c r="B26" s="42">
        <f t="shared" si="0"/>
        <v>0</v>
      </c>
      <c r="C26" s="43"/>
      <c r="D26" s="23"/>
      <c r="E26" s="44"/>
      <c r="F26" s="45"/>
      <c r="G26" s="56"/>
      <c r="H26" s="46"/>
      <c r="I26" s="46"/>
      <c r="J26" s="46"/>
      <c r="K26" s="46"/>
      <c r="L26" s="46"/>
      <c r="M26" s="46"/>
      <c r="N26" s="45"/>
      <c r="O26" s="44">
        <f t="shared" si="1"/>
        <v>0</v>
      </c>
      <c r="P26" s="46">
        <f t="shared" si="2"/>
        <v>0</v>
      </c>
      <c r="Q26" s="46">
        <f t="shared" si="3"/>
        <v>0</v>
      </c>
      <c r="R26" s="46">
        <f t="shared" si="4"/>
        <v>0</v>
      </c>
      <c r="S26" s="47">
        <f t="shared" si="5"/>
        <v>0</v>
      </c>
    </row>
    <row r="27" spans="1:19" s="3" customFormat="1" ht="12.75">
      <c r="A27" s="22"/>
      <c r="B27" s="42">
        <f t="shared" si="0"/>
        <v>0</v>
      </c>
      <c r="C27" s="43"/>
      <c r="D27" s="23"/>
      <c r="E27" s="44"/>
      <c r="F27" s="45"/>
      <c r="G27" s="56"/>
      <c r="H27" s="46"/>
      <c r="I27" s="46"/>
      <c r="J27" s="46"/>
      <c r="K27" s="46"/>
      <c r="L27" s="46"/>
      <c r="M27" s="46"/>
      <c r="N27" s="45"/>
      <c r="O27" s="44">
        <f t="shared" si="1"/>
        <v>0</v>
      </c>
      <c r="P27" s="46">
        <f t="shared" si="2"/>
        <v>0</v>
      </c>
      <c r="Q27" s="46">
        <f t="shared" si="3"/>
        <v>0</v>
      </c>
      <c r="R27" s="46">
        <f t="shared" si="4"/>
        <v>0</v>
      </c>
      <c r="S27" s="47">
        <f t="shared" si="5"/>
        <v>0</v>
      </c>
    </row>
    <row r="28" spans="1:19" s="3" customFormat="1" ht="12.75">
      <c r="A28" s="22"/>
      <c r="B28" s="42">
        <f t="shared" si="0"/>
        <v>0</v>
      </c>
      <c r="C28" s="43"/>
      <c r="D28" s="23"/>
      <c r="E28" s="44"/>
      <c r="F28" s="45"/>
      <c r="G28" s="56"/>
      <c r="H28" s="46"/>
      <c r="I28" s="46"/>
      <c r="J28" s="46"/>
      <c r="K28" s="46"/>
      <c r="L28" s="46"/>
      <c r="M28" s="46"/>
      <c r="N28" s="45"/>
      <c r="O28" s="44">
        <f t="shared" si="1"/>
        <v>0</v>
      </c>
      <c r="P28" s="46">
        <f t="shared" si="2"/>
        <v>0</v>
      </c>
      <c r="Q28" s="46">
        <f t="shared" si="3"/>
        <v>0</v>
      </c>
      <c r="R28" s="46">
        <f t="shared" si="4"/>
        <v>0</v>
      </c>
      <c r="S28" s="47">
        <f t="shared" si="5"/>
        <v>0</v>
      </c>
    </row>
    <row r="29" spans="1:19" s="3" customFormat="1" ht="12.75">
      <c r="A29" s="22"/>
      <c r="B29" s="42">
        <f t="shared" si="0"/>
        <v>0</v>
      </c>
      <c r="C29" s="43"/>
      <c r="D29" s="23"/>
      <c r="E29" s="44"/>
      <c r="F29" s="45"/>
      <c r="G29" s="56"/>
      <c r="H29" s="46"/>
      <c r="I29" s="46"/>
      <c r="J29" s="46"/>
      <c r="K29" s="46"/>
      <c r="L29" s="46"/>
      <c r="M29" s="46"/>
      <c r="N29" s="45"/>
      <c r="O29" s="44">
        <f t="shared" si="1"/>
        <v>0</v>
      </c>
      <c r="P29" s="46">
        <f t="shared" si="2"/>
        <v>0</v>
      </c>
      <c r="Q29" s="46">
        <f t="shared" si="3"/>
        <v>0</v>
      </c>
      <c r="R29" s="46">
        <f t="shared" si="4"/>
        <v>0</v>
      </c>
      <c r="S29" s="47">
        <f t="shared" si="5"/>
        <v>0</v>
      </c>
    </row>
    <row r="30" spans="1:19" s="3" customFormat="1" ht="12.75">
      <c r="A30" s="22"/>
      <c r="B30" s="42">
        <f t="shared" si="0"/>
        <v>0</v>
      </c>
      <c r="C30" s="43"/>
      <c r="D30" s="23"/>
      <c r="E30" s="44"/>
      <c r="F30" s="45"/>
      <c r="G30" s="56"/>
      <c r="H30" s="46"/>
      <c r="I30" s="46"/>
      <c r="J30" s="46"/>
      <c r="K30" s="46"/>
      <c r="L30" s="46"/>
      <c r="M30" s="46"/>
      <c r="N30" s="45"/>
      <c r="O30" s="44">
        <f t="shared" si="1"/>
        <v>0</v>
      </c>
      <c r="P30" s="46">
        <f t="shared" si="2"/>
        <v>0</v>
      </c>
      <c r="Q30" s="46">
        <f t="shared" si="3"/>
        <v>0</v>
      </c>
      <c r="R30" s="46">
        <f t="shared" si="4"/>
        <v>0</v>
      </c>
      <c r="S30" s="47">
        <f t="shared" si="5"/>
        <v>0</v>
      </c>
    </row>
    <row r="31" spans="1:19" s="3" customFormat="1" ht="12.75">
      <c r="A31" s="22"/>
      <c r="B31" s="42">
        <f t="shared" si="0"/>
        <v>0</v>
      </c>
      <c r="C31" s="43"/>
      <c r="D31" s="23"/>
      <c r="E31" s="44"/>
      <c r="F31" s="45"/>
      <c r="G31" s="56"/>
      <c r="H31" s="46"/>
      <c r="I31" s="46"/>
      <c r="J31" s="46"/>
      <c r="K31" s="46"/>
      <c r="L31" s="46"/>
      <c r="M31" s="46"/>
      <c r="N31" s="45"/>
      <c r="O31" s="44">
        <f t="shared" si="1"/>
        <v>0</v>
      </c>
      <c r="P31" s="46">
        <f t="shared" si="2"/>
        <v>0</v>
      </c>
      <c r="Q31" s="46">
        <f t="shared" si="3"/>
        <v>0</v>
      </c>
      <c r="R31" s="46">
        <f t="shared" si="4"/>
        <v>0</v>
      </c>
      <c r="S31" s="47">
        <f t="shared" si="5"/>
        <v>0</v>
      </c>
    </row>
    <row r="32" spans="1:19" s="3" customFormat="1" ht="12.75">
      <c r="A32" s="22"/>
      <c r="B32" s="42">
        <f t="shared" si="0"/>
        <v>0</v>
      </c>
      <c r="C32" s="43"/>
      <c r="D32" s="23"/>
      <c r="E32" s="44"/>
      <c r="F32" s="45"/>
      <c r="G32" s="56"/>
      <c r="H32" s="46"/>
      <c r="I32" s="46"/>
      <c r="J32" s="46"/>
      <c r="K32" s="46"/>
      <c r="L32" s="46"/>
      <c r="M32" s="46"/>
      <c r="N32" s="45"/>
      <c r="O32" s="44">
        <f t="shared" si="1"/>
        <v>0</v>
      </c>
      <c r="P32" s="46">
        <f t="shared" si="2"/>
        <v>0</v>
      </c>
      <c r="Q32" s="46">
        <f t="shared" si="3"/>
        <v>0</v>
      </c>
      <c r="R32" s="46">
        <f t="shared" si="4"/>
        <v>0</v>
      </c>
      <c r="S32" s="47">
        <f t="shared" si="5"/>
        <v>0</v>
      </c>
    </row>
    <row r="33" spans="1:19" s="3" customFormat="1" ht="12.75">
      <c r="A33" s="22"/>
      <c r="B33" s="42">
        <f t="shared" si="0"/>
        <v>0</v>
      </c>
      <c r="C33" s="43"/>
      <c r="D33" s="23"/>
      <c r="E33" s="44"/>
      <c r="F33" s="45"/>
      <c r="G33" s="56"/>
      <c r="H33" s="46"/>
      <c r="I33" s="46"/>
      <c r="J33" s="46"/>
      <c r="K33" s="46"/>
      <c r="L33" s="46"/>
      <c r="M33" s="46"/>
      <c r="N33" s="45"/>
      <c r="O33" s="44">
        <f t="shared" si="1"/>
        <v>0</v>
      </c>
      <c r="P33" s="46">
        <f t="shared" si="2"/>
        <v>0</v>
      </c>
      <c r="Q33" s="46">
        <f t="shared" si="3"/>
        <v>0</v>
      </c>
      <c r="R33" s="46">
        <f t="shared" si="4"/>
        <v>0</v>
      </c>
      <c r="S33" s="47">
        <f t="shared" si="5"/>
        <v>0</v>
      </c>
    </row>
    <row r="34" spans="1:19" s="3" customFormat="1" ht="12.75">
      <c r="A34" s="22"/>
      <c r="B34" s="42">
        <f t="shared" si="0"/>
        <v>0</v>
      </c>
      <c r="C34" s="43"/>
      <c r="D34" s="23"/>
      <c r="E34" s="44"/>
      <c r="F34" s="45"/>
      <c r="G34" s="56"/>
      <c r="H34" s="46"/>
      <c r="I34" s="46"/>
      <c r="J34" s="46"/>
      <c r="K34" s="46"/>
      <c r="L34" s="46"/>
      <c r="M34" s="46"/>
      <c r="N34" s="45"/>
      <c r="O34" s="44">
        <f t="shared" si="1"/>
        <v>0</v>
      </c>
      <c r="P34" s="46">
        <f t="shared" si="2"/>
        <v>0</v>
      </c>
      <c r="Q34" s="46">
        <f t="shared" si="3"/>
        <v>0</v>
      </c>
      <c r="R34" s="46">
        <f t="shared" si="4"/>
        <v>0</v>
      </c>
      <c r="S34" s="47">
        <f t="shared" si="5"/>
        <v>0</v>
      </c>
    </row>
    <row r="35" spans="1:19" s="3" customFormat="1" ht="12.75">
      <c r="A35" s="22"/>
      <c r="B35" s="42">
        <f t="shared" si="0"/>
        <v>0</v>
      </c>
      <c r="C35" s="43"/>
      <c r="D35" s="23"/>
      <c r="E35" s="44"/>
      <c r="F35" s="45"/>
      <c r="G35" s="56"/>
      <c r="H35" s="46"/>
      <c r="I35" s="46"/>
      <c r="J35" s="46"/>
      <c r="K35" s="46"/>
      <c r="L35" s="46"/>
      <c r="M35" s="46"/>
      <c r="N35" s="45"/>
      <c r="O35" s="44">
        <f t="shared" si="1"/>
        <v>0</v>
      </c>
      <c r="P35" s="46">
        <f t="shared" si="2"/>
        <v>0</v>
      </c>
      <c r="Q35" s="46">
        <f t="shared" si="3"/>
        <v>0</v>
      </c>
      <c r="R35" s="46">
        <f t="shared" si="4"/>
        <v>0</v>
      </c>
      <c r="S35" s="47">
        <f t="shared" si="5"/>
        <v>0</v>
      </c>
    </row>
    <row r="36" spans="1:19" s="3" customFormat="1" ht="12.75">
      <c r="A36" s="22"/>
      <c r="B36" s="42">
        <f t="shared" si="0"/>
        <v>0</v>
      </c>
      <c r="C36" s="43"/>
      <c r="D36" s="23"/>
      <c r="E36" s="44"/>
      <c r="F36" s="45"/>
      <c r="G36" s="56"/>
      <c r="H36" s="46"/>
      <c r="I36" s="46"/>
      <c r="J36" s="46"/>
      <c r="K36" s="46"/>
      <c r="L36" s="46"/>
      <c r="M36" s="46"/>
      <c r="N36" s="45"/>
      <c r="O36" s="44">
        <f t="shared" si="1"/>
        <v>0</v>
      </c>
      <c r="P36" s="46">
        <f t="shared" si="2"/>
        <v>0</v>
      </c>
      <c r="Q36" s="46">
        <f t="shared" si="3"/>
        <v>0</v>
      </c>
      <c r="R36" s="46">
        <f t="shared" si="4"/>
        <v>0</v>
      </c>
      <c r="S36" s="47">
        <f t="shared" si="5"/>
        <v>0</v>
      </c>
    </row>
    <row r="37" spans="1:19" s="3" customFormat="1" ht="12.75">
      <c r="A37" s="22"/>
      <c r="B37" s="42">
        <f t="shared" si="0"/>
        <v>0</v>
      </c>
      <c r="C37" s="43"/>
      <c r="D37" s="23"/>
      <c r="E37" s="44"/>
      <c r="F37" s="45"/>
      <c r="G37" s="56"/>
      <c r="H37" s="46"/>
      <c r="I37" s="46"/>
      <c r="J37" s="46"/>
      <c r="K37" s="46"/>
      <c r="L37" s="46"/>
      <c r="M37" s="46"/>
      <c r="N37" s="45"/>
      <c r="O37" s="44">
        <f t="shared" si="1"/>
        <v>0</v>
      </c>
      <c r="P37" s="46">
        <f t="shared" si="2"/>
        <v>0</v>
      </c>
      <c r="Q37" s="46">
        <f t="shared" si="3"/>
        <v>0</v>
      </c>
      <c r="R37" s="46">
        <f t="shared" si="4"/>
        <v>0</v>
      </c>
      <c r="S37" s="47">
        <f t="shared" si="5"/>
        <v>0</v>
      </c>
    </row>
    <row r="38" spans="1:19" s="3" customFormat="1" ht="12.75">
      <c r="A38" s="22"/>
      <c r="B38" s="42">
        <f t="shared" si="0"/>
        <v>0</v>
      </c>
      <c r="C38" s="43"/>
      <c r="D38" s="23"/>
      <c r="E38" s="44"/>
      <c r="F38" s="45"/>
      <c r="G38" s="56"/>
      <c r="H38" s="46"/>
      <c r="I38" s="46"/>
      <c r="J38" s="46"/>
      <c r="K38" s="46"/>
      <c r="L38" s="46"/>
      <c r="M38" s="46"/>
      <c r="N38" s="45"/>
      <c r="O38" s="44">
        <f t="shared" si="1"/>
        <v>0</v>
      </c>
      <c r="P38" s="46">
        <f t="shared" si="2"/>
        <v>0</v>
      </c>
      <c r="Q38" s="46">
        <f t="shared" si="3"/>
        <v>0</v>
      </c>
      <c r="R38" s="46">
        <f t="shared" si="4"/>
        <v>0</v>
      </c>
      <c r="S38" s="47">
        <f t="shared" si="5"/>
        <v>0</v>
      </c>
    </row>
    <row r="39" spans="1:19" s="3" customFormat="1" ht="12.75">
      <c r="A39" s="22"/>
      <c r="B39" s="42">
        <f t="shared" si="0"/>
        <v>0</v>
      </c>
      <c r="C39" s="43"/>
      <c r="D39" s="23"/>
      <c r="E39" s="44"/>
      <c r="F39" s="45"/>
      <c r="G39" s="56"/>
      <c r="H39" s="46"/>
      <c r="I39" s="46"/>
      <c r="J39" s="46"/>
      <c r="K39" s="46"/>
      <c r="L39" s="46"/>
      <c r="M39" s="46"/>
      <c r="N39" s="45"/>
      <c r="O39" s="44">
        <f t="shared" si="1"/>
        <v>0</v>
      </c>
      <c r="P39" s="46">
        <f t="shared" si="2"/>
        <v>0</v>
      </c>
      <c r="Q39" s="46">
        <f t="shared" si="3"/>
        <v>0</v>
      </c>
      <c r="R39" s="46">
        <f t="shared" si="4"/>
        <v>0</v>
      </c>
      <c r="S39" s="47">
        <f t="shared" si="5"/>
        <v>0</v>
      </c>
    </row>
    <row r="40" spans="1:19" s="3" customFormat="1" ht="12.75">
      <c r="A40" s="22"/>
      <c r="B40" s="42">
        <f t="shared" si="0"/>
        <v>0</v>
      </c>
      <c r="C40" s="43"/>
      <c r="D40" s="23"/>
      <c r="E40" s="44"/>
      <c r="F40" s="45"/>
      <c r="G40" s="56"/>
      <c r="H40" s="46"/>
      <c r="I40" s="46"/>
      <c r="J40" s="46"/>
      <c r="K40" s="46"/>
      <c r="L40" s="46"/>
      <c r="M40" s="46"/>
      <c r="N40" s="45"/>
      <c r="O40" s="44">
        <f t="shared" si="1"/>
        <v>0</v>
      </c>
      <c r="P40" s="46">
        <f t="shared" si="2"/>
        <v>0</v>
      </c>
      <c r="Q40" s="46">
        <f t="shared" si="3"/>
        <v>0</v>
      </c>
      <c r="R40" s="46">
        <f t="shared" si="4"/>
        <v>0</v>
      </c>
      <c r="S40" s="47">
        <f t="shared" si="5"/>
        <v>0</v>
      </c>
    </row>
    <row r="41" spans="1:19" s="3" customFormat="1" ht="12.75">
      <c r="A41" s="22"/>
      <c r="B41" s="42">
        <f t="shared" si="0"/>
        <v>0</v>
      </c>
      <c r="C41" s="43"/>
      <c r="D41" s="23"/>
      <c r="E41" s="44"/>
      <c r="F41" s="45"/>
      <c r="G41" s="56"/>
      <c r="H41" s="46"/>
      <c r="I41" s="46"/>
      <c r="J41" s="46"/>
      <c r="K41" s="46"/>
      <c r="L41" s="46"/>
      <c r="M41" s="46"/>
      <c r="N41" s="45"/>
      <c r="O41" s="44">
        <f t="shared" si="1"/>
        <v>0</v>
      </c>
      <c r="P41" s="46">
        <f t="shared" si="2"/>
        <v>0</v>
      </c>
      <c r="Q41" s="46">
        <f t="shared" si="3"/>
        <v>0</v>
      </c>
      <c r="R41" s="46">
        <f t="shared" si="4"/>
        <v>0</v>
      </c>
      <c r="S41" s="47">
        <f t="shared" si="5"/>
        <v>0</v>
      </c>
    </row>
    <row r="42" spans="1:19" s="3" customFormat="1" ht="12.75">
      <c r="A42" s="22"/>
      <c r="B42" s="42">
        <f t="shared" si="0"/>
        <v>0</v>
      </c>
      <c r="C42" s="43"/>
      <c r="D42" s="23"/>
      <c r="E42" s="44"/>
      <c r="F42" s="45"/>
      <c r="G42" s="56"/>
      <c r="H42" s="46"/>
      <c r="I42" s="46"/>
      <c r="J42" s="46"/>
      <c r="K42" s="46"/>
      <c r="L42" s="46"/>
      <c r="M42" s="46"/>
      <c r="N42" s="45"/>
      <c r="O42" s="44">
        <f t="shared" si="1"/>
        <v>0</v>
      </c>
      <c r="P42" s="46">
        <f t="shared" si="2"/>
        <v>0</v>
      </c>
      <c r="Q42" s="46">
        <f t="shared" si="3"/>
        <v>0</v>
      </c>
      <c r="R42" s="46">
        <f t="shared" si="4"/>
        <v>0</v>
      </c>
      <c r="S42" s="47">
        <f t="shared" si="5"/>
        <v>0</v>
      </c>
    </row>
    <row r="43" spans="1:19" s="3" customFormat="1" ht="12.75">
      <c r="A43" s="22"/>
      <c r="B43" s="42">
        <f t="shared" si="0"/>
        <v>0</v>
      </c>
      <c r="C43" s="43"/>
      <c r="D43" s="23"/>
      <c r="E43" s="44"/>
      <c r="F43" s="45"/>
      <c r="G43" s="56"/>
      <c r="H43" s="46"/>
      <c r="I43" s="46"/>
      <c r="J43" s="46"/>
      <c r="K43" s="46"/>
      <c r="L43" s="46"/>
      <c r="M43" s="46"/>
      <c r="N43" s="45"/>
      <c r="O43" s="44">
        <f t="shared" si="1"/>
        <v>0</v>
      </c>
      <c r="P43" s="46">
        <f t="shared" si="2"/>
        <v>0</v>
      </c>
      <c r="Q43" s="46">
        <f t="shared" si="3"/>
        <v>0</v>
      </c>
      <c r="R43" s="46">
        <f t="shared" si="4"/>
        <v>0</v>
      </c>
      <c r="S43" s="47">
        <f t="shared" si="5"/>
        <v>0</v>
      </c>
    </row>
    <row r="44" spans="1:19" s="3" customFormat="1" ht="12.75">
      <c r="A44" s="22"/>
      <c r="B44" s="42">
        <f t="shared" si="0"/>
        <v>0</v>
      </c>
      <c r="C44" s="43"/>
      <c r="D44" s="23"/>
      <c r="E44" s="44"/>
      <c r="F44" s="45"/>
      <c r="G44" s="56"/>
      <c r="H44" s="46"/>
      <c r="I44" s="46"/>
      <c r="J44" s="46"/>
      <c r="K44" s="46"/>
      <c r="L44" s="46"/>
      <c r="M44" s="46"/>
      <c r="N44" s="45"/>
      <c r="O44" s="44">
        <f t="shared" si="1"/>
        <v>0</v>
      </c>
      <c r="P44" s="46">
        <f t="shared" si="2"/>
        <v>0</v>
      </c>
      <c r="Q44" s="46">
        <f t="shared" si="3"/>
        <v>0</v>
      </c>
      <c r="R44" s="46">
        <f t="shared" si="4"/>
        <v>0</v>
      </c>
      <c r="S44" s="47">
        <f t="shared" si="5"/>
        <v>0</v>
      </c>
    </row>
    <row r="45" spans="1:19" s="3" customFormat="1" ht="12.75">
      <c r="A45" s="22"/>
      <c r="B45" s="42">
        <f t="shared" si="0"/>
        <v>0</v>
      </c>
      <c r="C45" s="43"/>
      <c r="D45" s="23"/>
      <c r="E45" s="44"/>
      <c r="F45" s="45"/>
      <c r="G45" s="56"/>
      <c r="H45" s="46"/>
      <c r="I45" s="46"/>
      <c r="J45" s="46"/>
      <c r="K45" s="46"/>
      <c r="L45" s="46"/>
      <c r="M45" s="46"/>
      <c r="N45" s="45"/>
      <c r="O45" s="44">
        <f t="shared" si="1"/>
        <v>0</v>
      </c>
      <c r="P45" s="46">
        <f t="shared" si="2"/>
        <v>0</v>
      </c>
      <c r="Q45" s="46">
        <f t="shared" si="3"/>
        <v>0</v>
      </c>
      <c r="R45" s="46">
        <f t="shared" si="4"/>
        <v>0</v>
      </c>
      <c r="S45" s="47">
        <f t="shared" si="5"/>
        <v>0</v>
      </c>
    </row>
    <row r="46" spans="1:19" s="3" customFormat="1" ht="12.75">
      <c r="A46" s="22"/>
      <c r="B46" s="42">
        <f t="shared" si="0"/>
        <v>0</v>
      </c>
      <c r="C46" s="43"/>
      <c r="D46" s="23"/>
      <c r="E46" s="44"/>
      <c r="F46" s="45"/>
      <c r="G46" s="56"/>
      <c r="H46" s="46"/>
      <c r="I46" s="46"/>
      <c r="J46" s="46"/>
      <c r="K46" s="46"/>
      <c r="L46" s="46"/>
      <c r="M46" s="46"/>
      <c r="N46" s="45"/>
      <c r="O46" s="44">
        <f t="shared" si="1"/>
        <v>0</v>
      </c>
      <c r="P46" s="46">
        <f t="shared" si="2"/>
        <v>0</v>
      </c>
      <c r="Q46" s="46">
        <f t="shared" si="3"/>
        <v>0</v>
      </c>
      <c r="R46" s="46">
        <f t="shared" si="4"/>
        <v>0</v>
      </c>
      <c r="S46" s="47">
        <f t="shared" si="5"/>
        <v>0</v>
      </c>
    </row>
    <row r="47" spans="1:19" s="3" customFormat="1" ht="12.75">
      <c r="A47" s="22"/>
      <c r="B47" s="42">
        <f t="shared" si="0"/>
        <v>0</v>
      </c>
      <c r="C47" s="43"/>
      <c r="D47" s="23"/>
      <c r="E47" s="44"/>
      <c r="F47" s="45"/>
      <c r="G47" s="56"/>
      <c r="H47" s="46"/>
      <c r="I47" s="46"/>
      <c r="J47" s="46"/>
      <c r="K47" s="46"/>
      <c r="L47" s="46"/>
      <c r="M47" s="46"/>
      <c r="N47" s="45"/>
      <c r="O47" s="44">
        <f t="shared" si="1"/>
        <v>0</v>
      </c>
      <c r="P47" s="46">
        <f t="shared" si="2"/>
        <v>0</v>
      </c>
      <c r="Q47" s="46">
        <f t="shared" si="3"/>
        <v>0</v>
      </c>
      <c r="R47" s="46">
        <f t="shared" si="4"/>
        <v>0</v>
      </c>
      <c r="S47" s="47">
        <f t="shared" si="5"/>
        <v>0</v>
      </c>
    </row>
    <row r="48" spans="1:19" s="3" customFormat="1" ht="12.75">
      <c r="A48" s="22"/>
      <c r="B48" s="42">
        <f t="shared" si="0"/>
        <v>0</v>
      </c>
      <c r="C48" s="43"/>
      <c r="D48" s="23"/>
      <c r="E48" s="44"/>
      <c r="F48" s="45"/>
      <c r="G48" s="56"/>
      <c r="H48" s="46"/>
      <c r="I48" s="46"/>
      <c r="J48" s="46"/>
      <c r="K48" s="46"/>
      <c r="L48" s="46"/>
      <c r="M48" s="46"/>
      <c r="N48" s="45"/>
      <c r="O48" s="44">
        <f t="shared" si="1"/>
        <v>0</v>
      </c>
      <c r="P48" s="46">
        <f t="shared" si="2"/>
        <v>0</v>
      </c>
      <c r="Q48" s="46">
        <f t="shared" si="3"/>
        <v>0</v>
      </c>
      <c r="R48" s="46">
        <f t="shared" si="4"/>
        <v>0</v>
      </c>
      <c r="S48" s="47">
        <f t="shared" si="5"/>
        <v>0</v>
      </c>
    </row>
    <row r="49" spans="1:19" s="3" customFormat="1" ht="12.75">
      <c r="A49" s="22"/>
      <c r="B49" s="42">
        <f t="shared" si="0"/>
        <v>0</v>
      </c>
      <c r="C49" s="43"/>
      <c r="D49" s="23"/>
      <c r="E49" s="44"/>
      <c r="F49" s="45"/>
      <c r="G49" s="56"/>
      <c r="H49" s="46"/>
      <c r="I49" s="46"/>
      <c r="J49" s="46"/>
      <c r="K49" s="46"/>
      <c r="L49" s="46"/>
      <c r="M49" s="46"/>
      <c r="N49" s="45"/>
      <c r="O49" s="44">
        <f t="shared" si="1"/>
        <v>0</v>
      </c>
      <c r="P49" s="46">
        <f t="shared" si="2"/>
        <v>0</v>
      </c>
      <c r="Q49" s="46">
        <f t="shared" si="3"/>
        <v>0</v>
      </c>
      <c r="R49" s="46">
        <f t="shared" si="4"/>
        <v>0</v>
      </c>
      <c r="S49" s="47">
        <f t="shared" si="5"/>
        <v>0</v>
      </c>
    </row>
    <row r="50" spans="1:19" s="3" customFormat="1" ht="12.75">
      <c r="A50" s="22"/>
      <c r="B50" s="42">
        <f t="shared" si="0"/>
        <v>0</v>
      </c>
      <c r="C50" s="43"/>
      <c r="D50" s="23"/>
      <c r="E50" s="44"/>
      <c r="F50" s="45"/>
      <c r="G50" s="56"/>
      <c r="H50" s="46"/>
      <c r="I50" s="46"/>
      <c r="J50" s="46"/>
      <c r="K50" s="46"/>
      <c r="L50" s="46"/>
      <c r="M50" s="46"/>
      <c r="N50" s="45"/>
      <c r="O50" s="44">
        <f t="shared" si="1"/>
        <v>0</v>
      </c>
      <c r="P50" s="46">
        <f t="shared" si="2"/>
        <v>0</v>
      </c>
      <c r="Q50" s="46">
        <f t="shared" si="3"/>
        <v>0</v>
      </c>
      <c r="R50" s="46">
        <f t="shared" si="4"/>
        <v>0</v>
      </c>
      <c r="S50" s="47">
        <f t="shared" si="5"/>
        <v>0</v>
      </c>
    </row>
    <row r="51" spans="1:19" s="3" customFormat="1" ht="12.75">
      <c r="A51" s="22"/>
      <c r="B51" s="42">
        <f t="shared" si="0"/>
        <v>0</v>
      </c>
      <c r="C51" s="43"/>
      <c r="D51" s="23"/>
      <c r="E51" s="44"/>
      <c r="F51" s="45"/>
      <c r="G51" s="56"/>
      <c r="H51" s="46"/>
      <c r="I51" s="46"/>
      <c r="J51" s="46"/>
      <c r="K51" s="46"/>
      <c r="L51" s="46"/>
      <c r="M51" s="46"/>
      <c r="N51" s="45"/>
      <c r="O51" s="44">
        <f t="shared" si="1"/>
        <v>0</v>
      </c>
      <c r="P51" s="46">
        <f t="shared" si="2"/>
        <v>0</v>
      </c>
      <c r="Q51" s="46">
        <f t="shared" si="3"/>
        <v>0</v>
      </c>
      <c r="R51" s="46">
        <f t="shared" si="4"/>
        <v>0</v>
      </c>
      <c r="S51" s="47">
        <f t="shared" si="5"/>
        <v>0</v>
      </c>
    </row>
    <row r="52" spans="1:19" s="3" customFormat="1" ht="12.75">
      <c r="A52" s="22"/>
      <c r="B52" s="42">
        <f t="shared" si="0"/>
        <v>0</v>
      </c>
      <c r="C52" s="43"/>
      <c r="D52" s="23"/>
      <c r="E52" s="44"/>
      <c r="F52" s="45"/>
      <c r="G52" s="56"/>
      <c r="H52" s="46"/>
      <c r="I52" s="46"/>
      <c r="J52" s="46"/>
      <c r="K52" s="46"/>
      <c r="L52" s="46"/>
      <c r="M52" s="46"/>
      <c r="N52" s="45"/>
      <c r="O52" s="44">
        <f t="shared" si="1"/>
        <v>0</v>
      </c>
      <c r="P52" s="46">
        <f t="shared" si="2"/>
        <v>0</v>
      </c>
      <c r="Q52" s="46">
        <f t="shared" si="3"/>
        <v>0</v>
      </c>
      <c r="R52" s="46">
        <f t="shared" si="4"/>
        <v>0</v>
      </c>
      <c r="S52" s="47">
        <f t="shared" si="5"/>
        <v>0</v>
      </c>
    </row>
    <row r="53" spans="1:19" s="3" customFormat="1" ht="12.75">
      <c r="A53" s="22"/>
      <c r="B53" s="42">
        <f t="shared" si="0"/>
        <v>0</v>
      </c>
      <c r="C53" s="43"/>
      <c r="D53" s="23"/>
      <c r="E53" s="44"/>
      <c r="F53" s="45"/>
      <c r="G53" s="56"/>
      <c r="H53" s="46"/>
      <c r="I53" s="46"/>
      <c r="J53" s="46"/>
      <c r="K53" s="46"/>
      <c r="L53" s="46"/>
      <c r="M53" s="46"/>
      <c r="N53" s="45"/>
      <c r="O53" s="44">
        <f t="shared" si="1"/>
        <v>0</v>
      </c>
      <c r="P53" s="46">
        <f t="shared" si="2"/>
        <v>0</v>
      </c>
      <c r="Q53" s="46">
        <f t="shared" si="3"/>
        <v>0</v>
      </c>
      <c r="R53" s="46">
        <f t="shared" si="4"/>
        <v>0</v>
      </c>
      <c r="S53" s="47">
        <f t="shared" si="5"/>
        <v>0</v>
      </c>
    </row>
    <row r="54" spans="1:19" s="3" customFormat="1" ht="12" thickBot="1">
      <c r="A54" s="24"/>
      <c r="B54" s="48"/>
      <c r="C54" s="49"/>
      <c r="D54" s="50"/>
      <c r="E54" s="51"/>
      <c r="F54" s="52"/>
      <c r="G54" s="57"/>
      <c r="H54" s="51"/>
      <c r="I54" s="51"/>
      <c r="J54" s="51"/>
      <c r="K54" s="51"/>
      <c r="L54" s="51"/>
      <c r="M54" s="51"/>
      <c r="N54" s="52"/>
      <c r="O54" s="53"/>
      <c r="P54" s="51"/>
      <c r="Q54" s="51"/>
      <c r="R54" s="51"/>
      <c r="S54" s="54"/>
    </row>
    <row r="55" spans="1:19" s="3" customFormat="1" ht="12.75" thickBot="1" thickTop="1">
      <c r="A55" s="13"/>
      <c r="B55" s="18"/>
      <c r="C55" s="5"/>
      <c r="D55" s="4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58"/>
      <c r="R55" s="58"/>
      <c r="S55" s="58"/>
    </row>
    <row r="56" spans="1:19" s="3" customFormat="1" ht="12" thickTop="1">
      <c r="A56" s="13"/>
      <c r="B56" s="18"/>
      <c r="C56" s="5"/>
      <c r="D56" s="4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26" t="s">
        <v>11</v>
      </c>
      <c r="Q56" s="27">
        <f>SUM(Q9:Q54)</f>
        <v>2000</v>
      </c>
      <c r="R56" s="28">
        <f>SUM(R9:R54)</f>
        <v>1400</v>
      </c>
      <c r="S56" s="29">
        <f>Q56-R56</f>
        <v>600</v>
      </c>
    </row>
    <row r="57" spans="1:19" s="3" customFormat="1" ht="15" customHeight="1">
      <c r="A57" s="111" t="s">
        <v>10</v>
      </c>
      <c r="B57" s="111"/>
      <c r="C57" s="111"/>
      <c r="D57" s="4"/>
      <c r="E57" s="4"/>
      <c r="F57" s="13"/>
      <c r="G57" s="100" t="s">
        <v>23</v>
      </c>
      <c r="H57" s="100"/>
      <c r="I57" s="100"/>
      <c r="J57" s="100"/>
      <c r="K57" s="100"/>
      <c r="L57" s="100"/>
      <c r="M57" s="100"/>
      <c r="N57" s="13"/>
      <c r="O57" s="6"/>
      <c r="P57" s="10" t="s">
        <v>34</v>
      </c>
      <c r="Q57" s="30">
        <f>Q56*0.16</f>
        <v>320</v>
      </c>
      <c r="R57" s="31">
        <f>R56*0.16</f>
        <v>224</v>
      </c>
      <c r="S57" s="32">
        <f>Q57-R57</f>
        <v>96</v>
      </c>
    </row>
    <row r="58" spans="1:19" s="3" customFormat="1" ht="16.5" customHeight="1" thickBot="1">
      <c r="A58" s="99"/>
      <c r="B58" s="99"/>
      <c r="C58" s="99"/>
      <c r="D58" s="4"/>
      <c r="E58" s="4"/>
      <c r="F58" s="9"/>
      <c r="G58" s="9"/>
      <c r="H58" s="9"/>
      <c r="I58" s="9"/>
      <c r="J58" s="9"/>
      <c r="K58" s="9"/>
      <c r="L58" s="9"/>
      <c r="M58" s="9"/>
      <c r="N58" s="11"/>
      <c r="O58" s="6"/>
      <c r="P58" s="10" t="s">
        <v>12</v>
      </c>
      <c r="Q58" s="33">
        <f>SUM(Q56:Q57)</f>
        <v>2320</v>
      </c>
      <c r="R58" s="34">
        <f>SUM(R56:R57)</f>
        <v>1624</v>
      </c>
      <c r="S58" s="35">
        <f>Q58-R58</f>
        <v>696</v>
      </c>
    </row>
    <row r="59" spans="1:19" s="3" customFormat="1" ht="6" customHeight="1" thickBot="1" thickTop="1">
      <c r="A59" s="13"/>
      <c r="B59" s="18"/>
      <c r="C59" s="9"/>
      <c r="D59" s="4"/>
      <c r="E59" s="4"/>
      <c r="F59" s="9"/>
      <c r="G59" s="9"/>
      <c r="H59" s="9"/>
      <c r="I59" s="9"/>
      <c r="J59" s="9"/>
      <c r="K59" s="9"/>
      <c r="L59" s="9"/>
      <c r="M59" s="9"/>
      <c r="N59" s="11"/>
      <c r="O59" s="6"/>
      <c r="P59" s="10"/>
      <c r="Q59" s="6"/>
      <c r="R59" s="6"/>
      <c r="S59" s="6"/>
    </row>
    <row r="60" spans="1:19" s="3" customFormat="1" ht="16.5" customHeight="1" thickTop="1">
      <c r="A60" s="15"/>
      <c r="B60" s="19"/>
      <c r="C60" s="12"/>
      <c r="D60" s="25"/>
      <c r="E60" s="4"/>
      <c r="F60" s="4"/>
      <c r="G60" s="4"/>
      <c r="H60" s="12"/>
      <c r="I60" s="12"/>
      <c r="J60" s="12"/>
      <c r="K60" s="12"/>
      <c r="L60" s="12"/>
      <c r="M60" s="12"/>
      <c r="N60" s="11"/>
      <c r="O60" s="6"/>
      <c r="P60" s="87" t="s">
        <v>16</v>
      </c>
      <c r="Q60" s="87"/>
      <c r="R60" s="83">
        <v>15</v>
      </c>
      <c r="S60" s="84"/>
    </row>
    <row r="61" spans="1:19" s="3" customFormat="1" ht="16.5" customHeight="1" thickBot="1">
      <c r="A61" s="118" t="s">
        <v>17</v>
      </c>
      <c r="B61" s="118"/>
      <c r="C61" s="118"/>
      <c r="D61" s="4"/>
      <c r="E61" s="4"/>
      <c r="F61" s="13"/>
      <c r="G61" s="128" t="s">
        <v>17</v>
      </c>
      <c r="H61" s="129"/>
      <c r="I61" s="129"/>
      <c r="J61" s="129"/>
      <c r="K61" s="129"/>
      <c r="L61" s="129"/>
      <c r="M61" s="129"/>
      <c r="N61" s="13"/>
      <c r="O61" s="6"/>
      <c r="P61" s="87" t="s">
        <v>15</v>
      </c>
      <c r="Q61" s="87"/>
      <c r="R61" s="114">
        <f>R58-R60</f>
        <v>1609</v>
      </c>
      <c r="S61" s="115"/>
    </row>
    <row r="62" spans="1:21" s="3" customFormat="1" ht="12" thickTop="1">
      <c r="A62" s="13"/>
      <c r="B62" s="18"/>
      <c r="C62" s="5"/>
      <c r="D62" s="4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8"/>
      <c r="R62" s="6"/>
      <c r="S62" s="6"/>
      <c r="T62" s="6"/>
      <c r="U62" s="6"/>
    </row>
    <row r="63" spans="1:21" s="3" customFormat="1" ht="12.75" customHeight="1">
      <c r="A63" s="13"/>
      <c r="B63" s="18"/>
      <c r="D63" s="4"/>
      <c r="P63" s="7"/>
      <c r="Q63" s="7"/>
      <c r="R63" s="7"/>
      <c r="S63" s="7"/>
      <c r="T63" s="4"/>
      <c r="U63" s="4"/>
    </row>
    <row r="64" spans="1:4" s="3" customFormat="1" ht="11.25">
      <c r="A64" s="13"/>
      <c r="B64" s="18"/>
      <c r="D64" s="4"/>
    </row>
    <row r="65" spans="1:4" s="3" customFormat="1" ht="11.25">
      <c r="A65" s="13"/>
      <c r="B65" s="18"/>
      <c r="D65" s="4"/>
    </row>
    <row r="66" spans="1:20" s="3" customFormat="1" ht="12.75" customHeight="1">
      <c r="A66" s="13"/>
      <c r="B66" s="18"/>
      <c r="C66" s="4"/>
      <c r="D66" s="4"/>
      <c r="P66" s="99"/>
      <c r="Q66" s="99"/>
      <c r="R66" s="99"/>
      <c r="S66" s="4"/>
      <c r="T66" s="4"/>
    </row>
    <row r="67" spans="1:4" s="3" customFormat="1" ht="11.25">
      <c r="A67" s="13"/>
      <c r="B67" s="18"/>
      <c r="D67" s="4"/>
    </row>
    <row r="68" spans="1:20" s="1" customFormat="1" ht="12.75">
      <c r="A68" s="16"/>
      <c r="B68" s="17"/>
      <c r="C68"/>
      <c r="D68" s="14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</row>
    <row r="69" spans="1:20" s="1" customFormat="1" ht="12.75">
      <c r="A69" s="16"/>
      <c r="B69" s="17"/>
      <c r="C69"/>
      <c r="D69" s="14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</row>
    <row r="70" spans="1:20" s="1" customFormat="1" ht="12.75">
      <c r="A70" s="16"/>
      <c r="B70" s="17"/>
      <c r="C70"/>
      <c r="D70" s="14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</row>
    <row r="71" spans="1:20" s="1" customFormat="1" ht="12.75">
      <c r="A71" s="16"/>
      <c r="B71" s="17"/>
      <c r="C71"/>
      <c r="D71" s="14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</row>
    <row r="72" spans="1:20" s="1" customFormat="1" ht="12.75">
      <c r="A72" s="16"/>
      <c r="B72" s="17"/>
      <c r="C72"/>
      <c r="D72" s="14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</row>
    <row r="73" spans="1:20" s="1" customFormat="1" ht="12.75">
      <c r="A73" s="16"/>
      <c r="B73" s="17"/>
      <c r="C73"/>
      <c r="D73" s="14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</row>
    <row r="74" spans="1:20" s="1" customFormat="1" ht="12.75">
      <c r="A74" s="16"/>
      <c r="B74" s="17"/>
      <c r="C74"/>
      <c r="D74" s="1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</row>
    <row r="75" spans="1:20" s="1" customFormat="1" ht="12.75">
      <c r="A75" s="16"/>
      <c r="B75" s="17"/>
      <c r="C75"/>
      <c r="D75" s="14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</row>
    <row r="76" spans="1:20" s="1" customFormat="1" ht="12.75">
      <c r="A76" s="16"/>
      <c r="B76" s="17"/>
      <c r="C76"/>
      <c r="D76" s="14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</row>
    <row r="77" spans="1:20" s="1" customFormat="1" ht="12.75">
      <c r="A77" s="16"/>
      <c r="B77" s="17"/>
      <c r="C77"/>
      <c r="D77" s="14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</row>
    <row r="78" spans="1:20" s="1" customFormat="1" ht="12.75">
      <c r="A78" s="16"/>
      <c r="B78" s="17"/>
      <c r="C78"/>
      <c r="D78" s="14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</row>
    <row r="79" spans="1:20" s="1" customFormat="1" ht="12.75">
      <c r="A79" s="16"/>
      <c r="B79" s="17"/>
      <c r="C79"/>
      <c r="D79" s="14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</row>
    <row r="80" spans="1:20" s="1" customFormat="1" ht="12.75">
      <c r="A80" s="16"/>
      <c r="B80" s="17"/>
      <c r="C80"/>
      <c r="D80" s="14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</row>
    <row r="81" spans="1:20" s="1" customFormat="1" ht="12.75">
      <c r="A81" s="16"/>
      <c r="B81" s="17"/>
      <c r="C81"/>
      <c r="D81" s="14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</row>
    <row r="82" spans="1:20" s="1" customFormat="1" ht="12.75">
      <c r="A82" s="16"/>
      <c r="B82" s="17"/>
      <c r="C82"/>
      <c r="D82" s="14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</row>
    <row r="83" spans="1:20" s="1" customFormat="1" ht="12.75">
      <c r="A83" s="16"/>
      <c r="B83" s="17"/>
      <c r="C83"/>
      <c r="D83" s="14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</row>
    <row r="84" spans="1:20" s="1" customFormat="1" ht="12.75">
      <c r="A84" s="16"/>
      <c r="B84" s="17"/>
      <c r="C84"/>
      <c r="D84" s="1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</row>
    <row r="85" spans="1:20" s="1" customFormat="1" ht="12.75">
      <c r="A85" s="16"/>
      <c r="B85" s="17"/>
      <c r="C85"/>
      <c r="D85" s="14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</row>
    <row r="86" spans="1:20" s="1" customFormat="1" ht="12.75">
      <c r="A86" s="16"/>
      <c r="B86" s="17"/>
      <c r="C86"/>
      <c r="D86" s="14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</row>
    <row r="87" spans="1:20" s="1" customFormat="1" ht="12.75">
      <c r="A87" s="16"/>
      <c r="B87" s="17"/>
      <c r="C87"/>
      <c r="D87" s="14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</row>
    <row r="88" spans="1:20" s="1" customFormat="1" ht="12.75">
      <c r="A88" s="16"/>
      <c r="B88" s="17"/>
      <c r="C88"/>
      <c r="D88" s="14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</row>
    <row r="89" spans="1:20" s="1" customFormat="1" ht="12.75">
      <c r="A89" s="16"/>
      <c r="B89" s="17"/>
      <c r="C89"/>
      <c r="D89" s="14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</row>
    <row r="90" spans="1:20" s="1" customFormat="1" ht="12.75">
      <c r="A90" s="16"/>
      <c r="B90" s="17"/>
      <c r="C90"/>
      <c r="D90" s="14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</row>
    <row r="91" spans="1:20" s="1" customFormat="1" ht="12.75">
      <c r="A91" s="16"/>
      <c r="B91" s="17"/>
      <c r="C91"/>
      <c r="D91" s="14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</row>
    <row r="92" spans="1:20" s="1" customFormat="1" ht="12.75">
      <c r="A92" s="16"/>
      <c r="B92" s="17"/>
      <c r="C92"/>
      <c r="D92" s="14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</row>
    <row r="93" spans="1:20" s="1" customFormat="1" ht="12.75">
      <c r="A93" s="16"/>
      <c r="B93" s="17"/>
      <c r="C93"/>
      <c r="D93" s="14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</row>
    <row r="94" spans="1:20" s="1" customFormat="1" ht="12.75">
      <c r="A94" s="16"/>
      <c r="B94" s="17"/>
      <c r="C94"/>
      <c r="D94" s="1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</row>
    <row r="95" spans="1:20" s="1" customFormat="1" ht="12.75">
      <c r="A95" s="16"/>
      <c r="B95" s="17"/>
      <c r="C95"/>
      <c r="D95" s="14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</row>
    <row r="96" spans="1:20" s="1" customFormat="1" ht="12.75">
      <c r="A96" s="16"/>
      <c r="B96" s="17"/>
      <c r="C96"/>
      <c r="D96" s="14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</row>
    <row r="97" spans="1:20" s="1" customFormat="1" ht="12.75">
      <c r="A97" s="16"/>
      <c r="B97" s="17"/>
      <c r="C97"/>
      <c r="D97" s="14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</row>
    <row r="98" spans="1:20" s="1" customFormat="1" ht="12.75">
      <c r="A98" s="16"/>
      <c r="B98" s="17"/>
      <c r="C98"/>
      <c r="D98" s="14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</row>
    <row r="99" spans="1:20" s="1" customFormat="1" ht="12.75">
      <c r="A99" s="16"/>
      <c r="B99" s="17"/>
      <c r="C99"/>
      <c r="D99" s="14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</row>
    <row r="100" spans="1:20" s="1" customFormat="1" ht="12.75">
      <c r="A100" s="16"/>
      <c r="B100" s="17"/>
      <c r="C100"/>
      <c r="D100" s="14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</row>
    <row r="101" spans="1:20" s="1" customFormat="1" ht="12.75">
      <c r="A101" s="16"/>
      <c r="B101" s="17"/>
      <c r="C101"/>
      <c r="D101" s="14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</row>
    <row r="102" spans="1:20" s="1" customFormat="1" ht="12.75">
      <c r="A102" s="16"/>
      <c r="B102" s="17"/>
      <c r="C102"/>
      <c r="D102" s="14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</row>
    <row r="103" spans="1:20" s="1" customFormat="1" ht="12.75">
      <c r="A103" s="16"/>
      <c r="B103" s="17"/>
      <c r="C103"/>
      <c r="D103" s="14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</row>
    <row r="104" spans="1:20" s="1" customFormat="1" ht="12.75">
      <c r="A104" s="16"/>
      <c r="B104" s="17"/>
      <c r="C104"/>
      <c r="D104" s="1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</row>
    <row r="105" spans="1:20" s="1" customFormat="1" ht="12.75">
      <c r="A105" s="16"/>
      <c r="B105" s="17"/>
      <c r="C105"/>
      <c r="D105" s="14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</row>
    <row r="106" spans="1:20" s="1" customFormat="1" ht="12.75">
      <c r="A106" s="16"/>
      <c r="B106" s="17"/>
      <c r="C106"/>
      <c r="D106" s="14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</row>
    <row r="107" spans="1:20" s="1" customFormat="1" ht="12.75">
      <c r="A107" s="16"/>
      <c r="B107" s="17"/>
      <c r="C107"/>
      <c r="D107" s="14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</row>
    <row r="108" spans="1:20" s="1" customFormat="1" ht="12.75">
      <c r="A108" s="16"/>
      <c r="B108" s="17"/>
      <c r="C108"/>
      <c r="D108" s="14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</row>
    <row r="109" spans="1:20" s="1" customFormat="1" ht="12.75">
      <c r="A109" s="16"/>
      <c r="B109" s="17"/>
      <c r="C109"/>
      <c r="D109" s="14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</row>
    <row r="110" spans="1:20" s="1" customFormat="1" ht="12.75">
      <c r="A110" s="16"/>
      <c r="B110" s="17"/>
      <c r="C110"/>
      <c r="D110" s="14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</row>
    <row r="111" spans="1:20" s="1" customFormat="1" ht="12.75">
      <c r="A111" s="16"/>
      <c r="B111" s="17"/>
      <c r="C111"/>
      <c r="D111" s="14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</row>
    <row r="112" spans="1:20" s="1" customFormat="1" ht="12.75">
      <c r="A112" s="16"/>
      <c r="B112" s="17"/>
      <c r="C112"/>
      <c r="D112" s="14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</row>
    <row r="113" spans="1:20" s="1" customFormat="1" ht="12.75">
      <c r="A113" s="16"/>
      <c r="B113" s="17"/>
      <c r="C113"/>
      <c r="D113" s="14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</row>
    <row r="114" spans="1:20" s="1" customFormat="1" ht="12.75">
      <c r="A114" s="16"/>
      <c r="B114" s="17"/>
      <c r="C114"/>
      <c r="D114" s="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</row>
    <row r="115" spans="1:20" s="1" customFormat="1" ht="12.75">
      <c r="A115" s="16"/>
      <c r="B115" s="17"/>
      <c r="C115"/>
      <c r="D115" s="14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</row>
    <row r="116" spans="1:20" s="1" customFormat="1" ht="12.75">
      <c r="A116" s="16"/>
      <c r="B116" s="17"/>
      <c r="C116"/>
      <c r="D116" s="14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</row>
    <row r="117" spans="1:20" s="1" customFormat="1" ht="12.75">
      <c r="A117" s="16"/>
      <c r="B117" s="17"/>
      <c r="C117"/>
      <c r="D117" s="14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</row>
  </sheetData>
  <sheetProtection/>
  <mergeCells count="47">
    <mergeCell ref="P66:R66"/>
    <mergeCell ref="M7:M8"/>
    <mergeCell ref="N7:N8"/>
    <mergeCell ref="P1:Q1"/>
    <mergeCell ref="R4:S4"/>
    <mergeCell ref="R2:S2"/>
    <mergeCell ref="P61:Q61"/>
    <mergeCell ref="G61:M61"/>
    <mergeCell ref="R3:S3"/>
    <mergeCell ref="O7:O8"/>
    <mergeCell ref="E7:E8"/>
    <mergeCell ref="R61:S61"/>
    <mergeCell ref="C7:C8"/>
    <mergeCell ref="A61:C61"/>
    <mergeCell ref="G7:G8"/>
    <mergeCell ref="A7:A8"/>
    <mergeCell ref="D7:D8"/>
    <mergeCell ref="H7:H8"/>
    <mergeCell ref="R7:R8"/>
    <mergeCell ref="S7:S8"/>
    <mergeCell ref="A58:C58"/>
    <mergeCell ref="K7:K8"/>
    <mergeCell ref="G57:M57"/>
    <mergeCell ref="D3:N3"/>
    <mergeCell ref="Q7:Q8"/>
    <mergeCell ref="Q6:S6"/>
    <mergeCell ref="P7:P8"/>
    <mergeCell ref="A57:C57"/>
    <mergeCell ref="F7:F8"/>
    <mergeCell ref="C6:F6"/>
    <mergeCell ref="R60:S60"/>
    <mergeCell ref="B7:B8"/>
    <mergeCell ref="P60:Q60"/>
    <mergeCell ref="A4:C4"/>
    <mergeCell ref="G4:I4"/>
    <mergeCell ref="J4:O4"/>
    <mergeCell ref="I7:I8"/>
    <mergeCell ref="J7:J8"/>
    <mergeCell ref="G6:P6"/>
    <mergeCell ref="L7:L8"/>
    <mergeCell ref="P3:Q3"/>
    <mergeCell ref="D1:N1"/>
    <mergeCell ref="D2:N2"/>
    <mergeCell ref="A3:C3"/>
    <mergeCell ref="A1:C1"/>
    <mergeCell ref="A2:C2"/>
    <mergeCell ref="P2:Q2"/>
  </mergeCells>
  <printOptions horizontalCentered="1"/>
  <pageMargins left="0.4725" right="0.1968503937007874" top="0.825" bottom="1" header="0" footer="0"/>
  <pageSetup fitToHeight="1" fitToWidth="1" horizontalDpi="300" verticalDpi="300" orientation="landscape" scale="57" r:id="rId2"/>
  <headerFooter alignWithMargins="0">
    <oddHeader>&amp;L&amp;G&amp;C&amp;"Arial,Negrita"&amp;24DIRECCIÓN GENERAL DE OBRA PÚBLICA 
&amp;16PRESIDENCIA MUNICIPAL DE LEÓN
&amp;20CUADRO DE FINIQUITO</oddHeader>
    <oddFooter>&amp;RPágina &amp;P de &amp;N
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Dirección General de Obra Pública</Manager>
  <Company>Dirección de Supervisión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FO-DGOP/DSU-40 Cuadro de Finiquito</dc:title>
  <dc:subject>Manual de Procesos y Procedimientos</dc:subject>
  <dc:creator>H. Ayuntamiento de León</dc:creator>
  <cp:keywords/>
  <dc:description>Elaboró: AMGT/NDDJ/APHGB/SGLM
Revisó: KYBG/EMP
Autorizó: EGA/LEBG/CACG
12.02.21</dc:description>
  <cp:lastModifiedBy>Sandra Gabriela Lopez Martinez</cp:lastModifiedBy>
  <cp:lastPrinted>2017-04-17T20:40:14Z</cp:lastPrinted>
  <dcterms:created xsi:type="dcterms:W3CDTF">1998-05-05T14:01:01Z</dcterms:created>
  <dcterms:modified xsi:type="dcterms:W3CDTF">2021-03-18T15:31:38Z</dcterms:modified>
  <cp:category>formato</cp:category>
  <cp:version/>
  <cp:contentType/>
  <cp:contentStatus/>
</cp:coreProperties>
</file>